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tilisateurs\odile.grosmesnil\Mes Documents\IPAMPA\serie conjoncture base 2020\"/>
    </mc:Choice>
  </mc:AlternateContent>
  <bookViews>
    <workbookView xWindow="-165" yWindow="-45" windowWidth="19170" windowHeight="5985" tabRatio="618" firstSheet="2" activeTab="3"/>
  </bookViews>
  <sheets>
    <sheet name="Graph IPAMPA PDL" sheetId="5" r:id="rId1"/>
    <sheet name="Donnees SSP PDL" sheetId="9" r:id="rId2"/>
    <sheet name="Postes SSP base 2020" sheetId="12" r:id="rId3"/>
    <sheet name="Graph IPAMPA France Insee" sheetId="3" r:id="rId4"/>
    <sheet name="Données Insee France" sheetId="2" r:id="rId5"/>
    <sheet name="Postes INSEE base 2020" sheetId="11" r:id="rId6"/>
    <sheet name="Graph_POND" sheetId="8" r:id="rId7"/>
    <sheet name="PONDERATION 2020" sheetId="7" r:id="rId8"/>
  </sheets>
  <definedNames>
    <definedName name="_xlnm.Print_Area" localSheetId="4">'Données Insee France'!$A$1:$EC$20</definedName>
  </definedNames>
  <calcPr calcId="162913"/>
</workbook>
</file>

<file path=xl/calcChain.xml><?xml version="1.0" encoding="utf-8"?>
<calcChain xmlns="http://schemas.openxmlformats.org/spreadsheetml/2006/main">
  <c r="DN19" i="2" l="1"/>
  <c r="DN20" i="2"/>
  <c r="DN21" i="2"/>
  <c r="DN22" i="2"/>
  <c r="DN23" i="2"/>
  <c r="DN24" i="2"/>
  <c r="DN25" i="2"/>
  <c r="DN28" i="2"/>
  <c r="DN29" i="2"/>
  <c r="DN30" i="2"/>
  <c r="DN31" i="2"/>
  <c r="DN32" i="2"/>
  <c r="DN33" i="2"/>
  <c r="DN34" i="2"/>
  <c r="DO242" i="11" l="1"/>
  <c r="DO241" i="11"/>
  <c r="DO240" i="11"/>
  <c r="DO239" i="11"/>
  <c r="DO238" i="11"/>
  <c r="DO237" i="11"/>
  <c r="DO236" i="11"/>
  <c r="DO235" i="11"/>
  <c r="DO234" i="11"/>
  <c r="DO233" i="11"/>
  <c r="DO232" i="11"/>
  <c r="DO231" i="11"/>
  <c r="DO230" i="11"/>
  <c r="DO229" i="11"/>
  <c r="DO161" i="11"/>
  <c r="C143" i="7"/>
  <c r="DO142" i="11"/>
  <c r="DO143" i="11"/>
  <c r="DO144" i="11"/>
  <c r="DO145" i="11"/>
  <c r="DO146" i="11"/>
  <c r="DO147" i="11"/>
  <c r="DO148" i="11"/>
  <c r="DO149" i="11"/>
  <c r="DO150" i="11"/>
  <c r="DO151" i="11"/>
  <c r="DO152" i="11"/>
  <c r="DO153" i="11"/>
  <c r="DO154" i="11"/>
  <c r="DO155" i="11"/>
  <c r="DO156" i="11"/>
  <c r="DO157" i="11"/>
  <c r="DO158" i="11"/>
  <c r="DO159" i="11"/>
  <c r="DO160" i="11"/>
  <c r="DO162" i="11"/>
  <c r="DO163" i="11"/>
  <c r="DO164" i="11"/>
  <c r="DO165" i="11"/>
  <c r="DO166" i="11"/>
  <c r="DO167" i="11"/>
  <c r="DO168" i="11"/>
  <c r="DO169" i="11"/>
  <c r="DO170" i="11"/>
  <c r="DO171" i="11"/>
  <c r="DO172" i="11"/>
  <c r="DO173" i="11"/>
  <c r="DO174" i="11"/>
  <c r="DO175" i="11"/>
  <c r="DO176" i="11"/>
  <c r="DO177" i="11"/>
  <c r="DO178" i="11"/>
  <c r="DO179" i="11"/>
  <c r="DO180" i="11"/>
  <c r="DO181" i="11"/>
  <c r="DO182" i="11"/>
  <c r="DO183" i="11"/>
  <c r="DO184" i="11"/>
  <c r="DO185" i="11"/>
  <c r="DO186" i="11"/>
  <c r="DO187" i="11"/>
  <c r="DO188" i="11"/>
  <c r="DO189" i="11"/>
  <c r="DO190" i="11"/>
  <c r="DO191" i="11"/>
  <c r="DO192" i="11"/>
  <c r="DO193" i="11"/>
  <c r="DO194" i="11"/>
  <c r="DO195" i="11"/>
  <c r="DO196" i="11"/>
  <c r="DO197" i="11"/>
  <c r="DO198" i="11"/>
  <c r="DO199" i="11"/>
  <c r="DO141" i="11"/>
  <c r="DO78" i="11"/>
  <c r="C45" i="7"/>
  <c r="DO44" i="11"/>
  <c r="DO45" i="11"/>
  <c r="DO46" i="11"/>
  <c r="DO47" i="11"/>
  <c r="DO48" i="11"/>
  <c r="DO49" i="11"/>
  <c r="DO50" i="11"/>
  <c r="DO51" i="11"/>
  <c r="DO52" i="11"/>
  <c r="DO53" i="11"/>
  <c r="DO54" i="11"/>
  <c r="DO55" i="11"/>
  <c r="DO56" i="11"/>
  <c r="DO57" i="11"/>
  <c r="DO58" i="11"/>
  <c r="DO59" i="11"/>
  <c r="DO60" i="11"/>
  <c r="DO61" i="11"/>
  <c r="DO62" i="11"/>
  <c r="DO63" i="11"/>
  <c r="DO64" i="11"/>
  <c r="DO65" i="11"/>
  <c r="DO66" i="11"/>
  <c r="DO67" i="11"/>
  <c r="DO68" i="11"/>
  <c r="DO69" i="11"/>
  <c r="DO70" i="11"/>
  <c r="DO71" i="11"/>
  <c r="DO72" i="11"/>
  <c r="DO73" i="11"/>
  <c r="DO74" i="11"/>
  <c r="DO75" i="11"/>
  <c r="DO76" i="11"/>
  <c r="DO77" i="11"/>
  <c r="DO79" i="11"/>
  <c r="DO80" i="11"/>
  <c r="DO81" i="11"/>
  <c r="DO82" i="11"/>
  <c r="DO83" i="11"/>
  <c r="DO84" i="11"/>
  <c r="DO85" i="11"/>
  <c r="DO86" i="11"/>
  <c r="DO87" i="11"/>
  <c r="DO88" i="11"/>
  <c r="DO89" i="11"/>
  <c r="DO90" i="11"/>
  <c r="DO43" i="11"/>
  <c r="DM44" i="2" l="1"/>
  <c r="DM43" i="2"/>
  <c r="DM42" i="2"/>
  <c r="DM41" i="2"/>
  <c r="DM40" i="2"/>
  <c r="DM39" i="2"/>
  <c r="DM38" i="2"/>
  <c r="DM19" i="2"/>
  <c r="DM20" i="2"/>
  <c r="DM21" i="2"/>
  <c r="DM22" i="2"/>
  <c r="DM23" i="2"/>
  <c r="DM24" i="2"/>
  <c r="DM25" i="2"/>
  <c r="DM28" i="2"/>
  <c r="DM29" i="2"/>
  <c r="DM30" i="2"/>
  <c r="DM31" i="2"/>
  <c r="DM32" i="2"/>
  <c r="DM33" i="2"/>
  <c r="DM34" i="2"/>
  <c r="DB43" i="2" l="1"/>
  <c r="CP43" i="2"/>
  <c r="DB42" i="2"/>
  <c r="CP42" i="2"/>
  <c r="CD42" i="2"/>
  <c r="BR42" i="2"/>
  <c r="DL19" i="2" l="1"/>
  <c r="DL20" i="2"/>
  <c r="DL21" i="2"/>
  <c r="DL22" i="2"/>
  <c r="DL23" i="2"/>
  <c r="DL24" i="2"/>
  <c r="DL25" i="2"/>
  <c r="DL28" i="2"/>
  <c r="DL29" i="2"/>
  <c r="DL30" i="2"/>
  <c r="DL31" i="2"/>
  <c r="DL32" i="2"/>
  <c r="DL33" i="2"/>
  <c r="DL34" i="2"/>
  <c r="DK19" i="2" l="1"/>
  <c r="DK20" i="2"/>
  <c r="DK21" i="2"/>
  <c r="DK22" i="2"/>
  <c r="DK23" i="2"/>
  <c r="DK24" i="2"/>
  <c r="DK25" i="2"/>
  <c r="DK28" i="2"/>
  <c r="DK29" i="2"/>
  <c r="DK30" i="2"/>
  <c r="DK31" i="2"/>
  <c r="DK32" i="2"/>
  <c r="DK33" i="2"/>
  <c r="DK34" i="2"/>
  <c r="O39" i="9" l="1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AT48" i="9"/>
  <c r="AU48" i="9"/>
  <c r="AV48" i="9"/>
  <c r="AW48" i="9"/>
  <c r="AX48" i="9"/>
  <c r="AY48" i="9"/>
  <c r="AZ48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N40" i="9"/>
  <c r="N41" i="9"/>
  <c r="N42" i="9"/>
  <c r="N43" i="9"/>
  <c r="N44" i="9"/>
  <c r="N45" i="9"/>
  <c r="N46" i="9"/>
  <c r="N47" i="9"/>
  <c r="N48" i="9"/>
  <c r="N49" i="9"/>
  <c r="N39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V31" i="9"/>
  <c r="AW31" i="9"/>
  <c r="AX31" i="9"/>
  <c r="AY31" i="9"/>
  <c r="AZ31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N25" i="9"/>
  <c r="N26" i="9"/>
  <c r="N27" i="9"/>
  <c r="N28" i="9"/>
  <c r="N29" i="9"/>
  <c r="N30" i="9"/>
  <c r="N31" i="9"/>
  <c r="N32" i="9"/>
  <c r="N33" i="9"/>
  <c r="N34" i="9"/>
  <c r="N35" i="9"/>
  <c r="I25" i="9"/>
  <c r="J25" i="9"/>
  <c r="K25" i="9"/>
  <c r="L25" i="9"/>
  <c r="M25" i="9"/>
  <c r="I26" i="9"/>
  <c r="J26" i="9"/>
  <c r="K26" i="9"/>
  <c r="L26" i="9"/>
  <c r="M26" i="9"/>
  <c r="I27" i="9"/>
  <c r="J27" i="9"/>
  <c r="K27" i="9"/>
  <c r="L27" i="9"/>
  <c r="M27" i="9"/>
  <c r="I28" i="9"/>
  <c r="J28" i="9"/>
  <c r="K28" i="9"/>
  <c r="L28" i="9"/>
  <c r="M28" i="9"/>
  <c r="I29" i="9"/>
  <c r="J29" i="9"/>
  <c r="K29" i="9"/>
  <c r="L29" i="9"/>
  <c r="M29" i="9"/>
  <c r="I30" i="9"/>
  <c r="J30" i="9"/>
  <c r="K30" i="9"/>
  <c r="L30" i="9"/>
  <c r="M30" i="9"/>
  <c r="I31" i="9"/>
  <c r="J31" i="9"/>
  <c r="K31" i="9"/>
  <c r="L31" i="9"/>
  <c r="M31" i="9"/>
  <c r="I32" i="9"/>
  <c r="J32" i="9"/>
  <c r="K32" i="9"/>
  <c r="L32" i="9"/>
  <c r="M32" i="9"/>
  <c r="I33" i="9"/>
  <c r="J33" i="9"/>
  <c r="K33" i="9"/>
  <c r="L33" i="9"/>
  <c r="M33" i="9"/>
  <c r="I34" i="9"/>
  <c r="J34" i="9"/>
  <c r="K34" i="9"/>
  <c r="L34" i="9"/>
  <c r="M34" i="9"/>
  <c r="I35" i="9"/>
  <c r="J35" i="9"/>
  <c r="K35" i="9"/>
  <c r="L35" i="9"/>
  <c r="M35" i="9"/>
  <c r="D31" i="9"/>
  <c r="E31" i="9"/>
  <c r="F31" i="9"/>
  <c r="G31" i="9"/>
  <c r="H31" i="9"/>
  <c r="D32" i="9"/>
  <c r="E32" i="9"/>
  <c r="F32" i="9"/>
  <c r="G32" i="9"/>
  <c r="H32" i="9"/>
  <c r="D33" i="9"/>
  <c r="E33" i="9"/>
  <c r="F33" i="9"/>
  <c r="G33" i="9"/>
  <c r="H33" i="9"/>
  <c r="D34" i="9"/>
  <c r="E34" i="9"/>
  <c r="F34" i="9"/>
  <c r="G34" i="9"/>
  <c r="H34" i="9"/>
  <c r="D35" i="9"/>
  <c r="E35" i="9"/>
  <c r="F35" i="9"/>
  <c r="G35" i="9"/>
  <c r="H35" i="9"/>
  <c r="C32" i="9"/>
  <c r="C33" i="9"/>
  <c r="C34" i="9"/>
  <c r="C35" i="9"/>
  <c r="G18" i="7"/>
  <c r="G5" i="7"/>
  <c r="F8" i="7"/>
  <c r="F9" i="7"/>
  <c r="F10" i="7"/>
  <c r="F11" i="7"/>
  <c r="F12" i="7"/>
  <c r="F13" i="7"/>
  <c r="F14" i="7"/>
  <c r="F15" i="7"/>
  <c r="F7" i="7"/>
  <c r="DJ19" i="2" l="1"/>
  <c r="DJ20" i="2"/>
  <c r="DJ21" i="2"/>
  <c r="DJ22" i="2"/>
  <c r="DJ23" i="2"/>
  <c r="DJ24" i="2"/>
  <c r="DJ25" i="2"/>
  <c r="DJ28" i="2"/>
  <c r="DJ29" i="2"/>
  <c r="DJ30" i="2"/>
  <c r="DJ31" i="2"/>
  <c r="DJ32" i="2"/>
  <c r="DJ33" i="2"/>
  <c r="DJ34" i="2"/>
  <c r="DI19" i="2" l="1"/>
  <c r="DI20" i="2"/>
  <c r="DI21" i="2"/>
  <c r="DI22" i="2"/>
  <c r="DI23" i="2"/>
  <c r="DI24" i="2"/>
  <c r="DI25" i="2"/>
  <c r="DI28" i="2"/>
  <c r="DI29" i="2"/>
  <c r="DI30" i="2"/>
  <c r="DI31" i="2"/>
  <c r="DI32" i="2"/>
  <c r="DI33" i="2"/>
  <c r="DI34" i="2"/>
  <c r="DH19" i="2" l="1"/>
  <c r="DH20" i="2"/>
  <c r="DH21" i="2"/>
  <c r="DH22" i="2"/>
  <c r="DH23" i="2"/>
  <c r="DH24" i="2"/>
  <c r="DH25" i="2"/>
  <c r="DH28" i="2"/>
  <c r="DH29" i="2"/>
  <c r="DH30" i="2"/>
  <c r="DH31" i="2"/>
  <c r="DH32" i="2"/>
  <c r="DH33" i="2"/>
  <c r="DH34" i="2"/>
  <c r="DG44" i="2" l="1"/>
  <c r="DG43" i="2"/>
  <c r="DG42" i="2"/>
  <c r="DG41" i="2"/>
  <c r="DG40" i="2"/>
  <c r="DG39" i="2"/>
  <c r="DG38" i="2"/>
  <c r="DG19" i="2"/>
  <c r="DG20" i="2"/>
  <c r="DG21" i="2"/>
  <c r="DG22" i="2"/>
  <c r="DG23" i="2"/>
  <c r="DG24" i="2"/>
  <c r="DG25" i="2"/>
  <c r="DG28" i="2"/>
  <c r="DG29" i="2"/>
  <c r="DG30" i="2"/>
  <c r="DG31" i="2"/>
  <c r="DG32" i="2"/>
  <c r="DG33" i="2"/>
  <c r="DG34" i="2"/>
  <c r="DF19" i="2" l="1"/>
  <c r="DF20" i="2"/>
  <c r="DF21" i="2"/>
  <c r="DF22" i="2"/>
  <c r="DF23" i="2"/>
  <c r="DF24" i="2"/>
  <c r="DF25" i="2"/>
  <c r="DF28" i="2"/>
  <c r="DF29" i="2"/>
  <c r="DF30" i="2"/>
  <c r="DF31" i="2"/>
  <c r="DF32" i="2"/>
  <c r="DF33" i="2"/>
  <c r="DF34" i="2"/>
  <c r="DE19" i="2" l="1"/>
  <c r="DE20" i="2"/>
  <c r="DE21" i="2"/>
  <c r="DE22" i="2"/>
  <c r="DE23" i="2"/>
  <c r="DE24" i="2"/>
  <c r="DE25" i="2"/>
  <c r="DE28" i="2"/>
  <c r="DE29" i="2"/>
  <c r="DE30" i="2"/>
  <c r="DE31" i="2"/>
  <c r="DE32" i="2"/>
  <c r="DE33" i="2"/>
  <c r="DE34" i="2"/>
  <c r="DD19" i="2" l="1"/>
  <c r="DD20" i="2"/>
  <c r="DD21" i="2"/>
  <c r="DD22" i="2"/>
  <c r="DD23" i="2"/>
  <c r="DD24" i="2"/>
  <c r="DD25" i="2"/>
  <c r="DD28" i="2"/>
  <c r="DD29" i="2"/>
  <c r="DD30" i="2"/>
  <c r="DD31" i="2"/>
  <c r="DD32" i="2"/>
  <c r="DD33" i="2"/>
  <c r="DD34" i="2"/>
  <c r="DC19" i="2" l="1"/>
  <c r="DC20" i="2"/>
  <c r="DC21" i="2"/>
  <c r="DC22" i="2"/>
  <c r="DC23" i="2"/>
  <c r="DC24" i="2"/>
  <c r="DC25" i="2"/>
  <c r="DC28" i="2"/>
  <c r="DC29" i="2"/>
  <c r="DC30" i="2"/>
  <c r="DC31" i="2"/>
  <c r="DC32" i="2"/>
  <c r="DC33" i="2"/>
  <c r="DC34" i="2"/>
  <c r="DB28" i="2" l="1"/>
  <c r="DB29" i="2"/>
  <c r="DB30" i="2"/>
  <c r="DB31" i="2"/>
  <c r="DB32" i="2"/>
  <c r="DB33" i="2"/>
  <c r="DB34" i="2"/>
  <c r="DB19" i="2"/>
  <c r="DB20" i="2"/>
  <c r="DB21" i="2"/>
  <c r="DB22" i="2"/>
  <c r="DB23" i="2"/>
  <c r="DB24" i="2"/>
  <c r="DB25" i="2"/>
  <c r="DA50" i="2" l="1"/>
  <c r="DA4" i="2"/>
  <c r="DA44" i="2"/>
  <c r="DA43" i="2"/>
  <c r="DA42" i="2"/>
  <c r="DA41" i="2"/>
  <c r="DA40" i="2"/>
  <c r="DA39" i="2"/>
  <c r="DA38" i="2"/>
  <c r="DA28" i="2" l="1"/>
  <c r="DA29" i="2"/>
  <c r="DA30" i="2"/>
  <c r="DA31" i="2"/>
  <c r="DA32" i="2"/>
  <c r="DA33" i="2"/>
  <c r="DA34" i="2"/>
  <c r="DA19" i="2"/>
  <c r="DA20" i="2"/>
  <c r="DA21" i="2"/>
  <c r="DA22" i="2"/>
  <c r="DA23" i="2"/>
  <c r="DA24" i="2"/>
  <c r="DA25" i="2"/>
  <c r="CZ19" i="2" l="1"/>
  <c r="CZ20" i="2"/>
  <c r="CZ21" i="2"/>
  <c r="CZ22" i="2"/>
  <c r="CZ23" i="2"/>
  <c r="CZ24" i="2"/>
  <c r="CZ25" i="2"/>
  <c r="CZ28" i="2"/>
  <c r="CZ29" i="2"/>
  <c r="CZ30" i="2"/>
  <c r="CZ31" i="2"/>
  <c r="CZ32" i="2"/>
  <c r="CZ33" i="2"/>
  <c r="CZ34" i="2"/>
  <c r="CY19" i="2" l="1"/>
  <c r="CY20" i="2"/>
  <c r="CY21" i="2"/>
  <c r="CY22" i="2"/>
  <c r="CY23" i="2"/>
  <c r="CY24" i="2"/>
  <c r="CY25" i="2"/>
  <c r="CY28" i="2"/>
  <c r="CY29" i="2"/>
  <c r="CY30" i="2"/>
  <c r="CY31" i="2"/>
  <c r="CY32" i="2"/>
  <c r="CY33" i="2"/>
  <c r="CY34" i="2"/>
  <c r="CX19" i="2" l="1"/>
  <c r="CX20" i="2"/>
  <c r="CX21" i="2"/>
  <c r="CX22" i="2"/>
  <c r="CX23" i="2"/>
  <c r="CX24" i="2"/>
  <c r="CX25" i="2"/>
  <c r="CX28" i="2"/>
  <c r="CX29" i="2"/>
  <c r="CX30" i="2"/>
  <c r="CX31" i="2"/>
  <c r="CX32" i="2"/>
  <c r="CX33" i="2"/>
  <c r="CX34" i="2"/>
  <c r="CW19" i="2" l="1"/>
  <c r="CW20" i="2"/>
  <c r="CW21" i="2"/>
  <c r="CW22" i="2"/>
  <c r="CW23" i="2"/>
  <c r="CW24" i="2"/>
  <c r="CW25" i="2"/>
  <c r="CW28" i="2"/>
  <c r="CW29" i="2"/>
  <c r="CW30" i="2"/>
  <c r="CW31" i="2"/>
  <c r="CW32" i="2"/>
  <c r="CW33" i="2"/>
  <c r="CW34" i="2"/>
  <c r="CV19" i="2" l="1"/>
  <c r="CV20" i="2"/>
  <c r="CV21" i="2"/>
  <c r="CV22" i="2"/>
  <c r="CV23" i="2"/>
  <c r="CV24" i="2"/>
  <c r="CV25" i="2"/>
  <c r="CV28" i="2"/>
  <c r="CV29" i="2"/>
  <c r="CV30" i="2"/>
  <c r="CV31" i="2"/>
  <c r="CV32" i="2"/>
  <c r="CV33" i="2"/>
  <c r="CV34" i="2"/>
  <c r="CU52" i="2" l="1"/>
  <c r="CU51" i="2"/>
  <c r="CU50" i="2"/>
  <c r="CU49" i="2"/>
  <c r="CU48" i="2"/>
  <c r="CU47" i="2"/>
  <c r="CU46" i="2"/>
  <c r="CC35" i="2"/>
  <c r="CO35" i="2"/>
  <c r="CO36" i="2" l="1"/>
  <c r="CR46" i="2"/>
  <c r="CU40" i="2"/>
  <c r="CR47" i="2"/>
  <c r="CR48" i="2"/>
  <c r="CR49" i="2"/>
  <c r="CR50" i="2"/>
  <c r="CR51" i="2"/>
  <c r="CR52" i="2"/>
  <c r="CO38" i="2"/>
  <c r="CI46" i="2"/>
  <c r="CU44" i="2"/>
  <c r="CU43" i="2"/>
  <c r="CU42" i="2"/>
  <c r="CU41" i="2"/>
  <c r="CU39" i="2"/>
  <c r="CU38" i="2"/>
  <c r="CU19" i="2"/>
  <c r="CU20" i="2"/>
  <c r="CU21" i="2"/>
  <c r="CU22" i="2"/>
  <c r="CU23" i="2"/>
  <c r="CU24" i="2"/>
  <c r="CU25" i="2"/>
  <c r="CU28" i="2"/>
  <c r="CU29" i="2"/>
  <c r="CU30" i="2"/>
  <c r="CU31" i="2"/>
  <c r="CU32" i="2"/>
  <c r="CU33" i="2"/>
  <c r="CU34" i="2"/>
  <c r="CT28" i="2" l="1"/>
  <c r="CT29" i="2"/>
  <c r="CT30" i="2"/>
  <c r="CT31" i="2"/>
  <c r="CT32" i="2"/>
  <c r="CT33" i="2"/>
  <c r="CT34" i="2"/>
  <c r="CT19" i="2"/>
  <c r="CT20" i="2"/>
  <c r="CT21" i="2"/>
  <c r="CT22" i="2"/>
  <c r="CT23" i="2"/>
  <c r="CT24" i="2"/>
  <c r="CT25" i="2"/>
  <c r="CS28" i="2" l="1"/>
  <c r="CS29" i="2"/>
  <c r="CS30" i="2"/>
  <c r="CS31" i="2"/>
  <c r="CS32" i="2"/>
  <c r="CS33" i="2"/>
  <c r="CS34" i="2"/>
  <c r="CS19" i="2"/>
  <c r="CS20" i="2"/>
  <c r="CS21" i="2"/>
  <c r="CS22" i="2"/>
  <c r="CS23" i="2"/>
  <c r="CS24" i="2"/>
  <c r="CS25" i="2"/>
  <c r="CR28" i="2" l="1"/>
  <c r="CR29" i="2"/>
  <c r="CR30" i="2"/>
  <c r="CR31" i="2"/>
  <c r="CR32" i="2"/>
  <c r="CR33" i="2"/>
  <c r="CR34" i="2"/>
  <c r="CR19" i="2"/>
  <c r="CR20" i="2"/>
  <c r="CR21" i="2"/>
  <c r="CR22" i="2"/>
  <c r="CR23" i="2"/>
  <c r="CR24" i="2"/>
  <c r="CR25" i="2"/>
  <c r="CQ19" i="2" l="1"/>
  <c r="CQ20" i="2"/>
  <c r="CQ21" i="2"/>
  <c r="CQ22" i="2"/>
  <c r="CQ23" i="2"/>
  <c r="CQ24" i="2"/>
  <c r="CQ25" i="2"/>
  <c r="CQ28" i="2"/>
  <c r="CQ29" i="2"/>
  <c r="CQ30" i="2"/>
  <c r="CQ31" i="2"/>
  <c r="CQ32" i="2"/>
  <c r="CQ33" i="2"/>
  <c r="CQ34" i="2"/>
  <c r="CP19" i="2" l="1"/>
  <c r="CP20" i="2"/>
  <c r="CP21" i="2"/>
  <c r="CP22" i="2"/>
  <c r="CP23" i="2"/>
  <c r="CP24" i="2"/>
  <c r="CP25" i="2"/>
  <c r="CP28" i="2"/>
  <c r="CP29" i="2"/>
  <c r="CP30" i="2"/>
  <c r="CP31" i="2"/>
  <c r="CP32" i="2"/>
  <c r="CP33" i="2"/>
  <c r="CP34" i="2"/>
  <c r="CO39" i="2" l="1"/>
  <c r="CO40" i="2"/>
  <c r="CO41" i="2"/>
  <c r="CO42" i="2"/>
  <c r="CO43" i="2"/>
  <c r="CO44" i="2"/>
  <c r="CO19" i="2"/>
  <c r="CO20" i="2"/>
  <c r="CO21" i="2"/>
  <c r="CO22" i="2"/>
  <c r="CO23" i="2"/>
  <c r="CO24" i="2"/>
  <c r="CO25" i="2"/>
  <c r="CO28" i="2"/>
  <c r="CO29" i="2"/>
  <c r="CO30" i="2"/>
  <c r="CO31" i="2"/>
  <c r="CO32" i="2"/>
  <c r="CO33" i="2"/>
  <c r="CO34" i="2"/>
  <c r="CN19" i="2" l="1"/>
  <c r="CN20" i="2"/>
  <c r="CN21" i="2"/>
  <c r="CN22" i="2"/>
  <c r="CN23" i="2"/>
  <c r="CN24" i="2"/>
  <c r="CN25" i="2"/>
  <c r="CN28" i="2"/>
  <c r="CN29" i="2"/>
  <c r="CN30" i="2"/>
  <c r="CN31" i="2"/>
  <c r="CN32" i="2"/>
  <c r="CN33" i="2"/>
  <c r="CN34" i="2"/>
  <c r="CM28" i="2" l="1"/>
  <c r="CM29" i="2"/>
  <c r="CM30" i="2"/>
  <c r="CM31" i="2"/>
  <c r="CM32" i="2"/>
  <c r="CM33" i="2"/>
  <c r="CM34" i="2"/>
  <c r="CM19" i="2"/>
  <c r="CM20" i="2"/>
  <c r="CM21" i="2"/>
  <c r="CM22" i="2"/>
  <c r="CM23" i="2"/>
  <c r="CM24" i="2"/>
  <c r="CM25" i="2"/>
  <c r="CL28" i="2" l="1"/>
  <c r="CL29" i="2"/>
  <c r="CL30" i="2"/>
  <c r="CL31" i="2"/>
  <c r="CL32" i="2"/>
  <c r="CL33" i="2"/>
  <c r="CL34" i="2"/>
  <c r="CL19" i="2"/>
  <c r="CL20" i="2"/>
  <c r="CL21" i="2"/>
  <c r="CL22" i="2"/>
  <c r="CL23" i="2"/>
  <c r="CL24" i="2"/>
  <c r="CL25" i="2"/>
  <c r="CK19" i="2" l="1"/>
  <c r="CK20" i="2"/>
  <c r="CK21" i="2"/>
  <c r="CK22" i="2"/>
  <c r="CK23" i="2"/>
  <c r="CK24" i="2"/>
  <c r="CK25" i="2"/>
  <c r="CK28" i="2"/>
  <c r="CK29" i="2"/>
  <c r="CK30" i="2"/>
  <c r="CK31" i="2"/>
  <c r="CK32" i="2"/>
  <c r="CK33" i="2"/>
  <c r="CK34" i="2"/>
  <c r="CJ19" i="2" l="1"/>
  <c r="CJ20" i="2"/>
  <c r="CJ21" i="2"/>
  <c r="CJ22" i="2"/>
  <c r="CJ23" i="2"/>
  <c r="CJ24" i="2"/>
  <c r="CJ25" i="2"/>
  <c r="CJ28" i="2"/>
  <c r="CJ29" i="2"/>
  <c r="CJ30" i="2"/>
  <c r="CJ31" i="2"/>
  <c r="CJ32" i="2"/>
  <c r="CJ33" i="2"/>
  <c r="CJ34" i="2"/>
  <c r="BW52" i="2" l="1"/>
  <c r="BW51" i="2"/>
  <c r="BW50" i="2"/>
  <c r="BW49" i="2"/>
  <c r="BW48" i="2"/>
  <c r="BW47" i="2"/>
  <c r="BW46" i="2"/>
  <c r="CI47" i="2"/>
  <c r="CI48" i="2"/>
  <c r="CI49" i="2"/>
  <c r="CI50" i="2"/>
  <c r="CI51" i="2"/>
  <c r="CI52" i="2"/>
  <c r="CI44" i="2" l="1"/>
  <c r="CI43" i="2"/>
  <c r="CI42" i="2"/>
  <c r="CI41" i="2"/>
  <c r="CI40" i="2"/>
  <c r="CI39" i="2"/>
  <c r="CI38" i="2"/>
  <c r="CI28" i="2"/>
  <c r="CI29" i="2"/>
  <c r="CI30" i="2"/>
  <c r="CI31" i="2"/>
  <c r="CI32" i="2"/>
  <c r="CI33" i="2"/>
  <c r="CI34" i="2"/>
  <c r="CI19" i="2"/>
  <c r="CI20" i="2"/>
  <c r="CI21" i="2"/>
  <c r="CI22" i="2"/>
  <c r="CI23" i="2"/>
  <c r="CI24" i="2"/>
  <c r="CI25" i="2"/>
  <c r="CH19" i="2" l="1"/>
  <c r="CH20" i="2"/>
  <c r="CH21" i="2"/>
  <c r="CH22" i="2"/>
  <c r="CH23" i="2"/>
  <c r="CH24" i="2"/>
  <c r="CH25" i="2"/>
  <c r="CH28" i="2"/>
  <c r="CH29" i="2"/>
  <c r="CH30" i="2"/>
  <c r="CH31" i="2"/>
  <c r="CH32" i="2"/>
  <c r="CH33" i="2"/>
  <c r="CH34" i="2"/>
  <c r="CG28" i="2" l="1"/>
  <c r="CG29" i="2"/>
  <c r="CG30" i="2"/>
  <c r="CG31" i="2"/>
  <c r="CG32" i="2"/>
  <c r="CG33" i="2"/>
  <c r="CG34" i="2"/>
  <c r="CG19" i="2"/>
  <c r="CG20" i="2"/>
  <c r="CG21" i="2"/>
  <c r="CG22" i="2"/>
  <c r="CG23" i="2"/>
  <c r="CG24" i="2"/>
  <c r="CG25" i="2"/>
  <c r="CF44" i="2" l="1"/>
  <c r="CF43" i="2"/>
  <c r="CF42" i="2"/>
  <c r="CF41" i="2"/>
  <c r="CF40" i="2"/>
  <c r="CF39" i="2"/>
  <c r="CF38" i="2"/>
  <c r="CF28" i="2"/>
  <c r="CF29" i="2"/>
  <c r="CF30" i="2"/>
  <c r="CF31" i="2"/>
  <c r="CF32" i="2"/>
  <c r="CF33" i="2"/>
  <c r="CF34" i="2"/>
  <c r="CF19" i="2"/>
  <c r="CF20" i="2"/>
  <c r="CF21" i="2"/>
  <c r="CF22" i="2"/>
  <c r="CF23" i="2"/>
  <c r="CF24" i="2"/>
  <c r="CF25" i="2"/>
  <c r="CE28" i="2"/>
  <c r="CE29" i="2"/>
  <c r="CE30" i="2"/>
  <c r="CE31" i="2"/>
  <c r="CE32" i="2"/>
  <c r="CE33" i="2"/>
  <c r="CE34" i="2"/>
  <c r="CE19" i="2"/>
  <c r="CE20" i="2"/>
  <c r="CE21" i="2"/>
  <c r="CE22" i="2"/>
  <c r="CE23" i="2"/>
  <c r="CE24" i="2"/>
  <c r="CE25" i="2"/>
  <c r="CD28" i="2"/>
  <c r="CD29" i="2"/>
  <c r="CD30" i="2"/>
  <c r="CD31" i="2"/>
  <c r="CD32" i="2"/>
  <c r="CD33" i="2"/>
  <c r="CD34" i="2"/>
  <c r="CD19" i="2"/>
  <c r="CD20" i="2"/>
  <c r="CD21" i="2"/>
  <c r="CD22" i="2"/>
  <c r="CD23" i="2"/>
  <c r="CD24" i="2"/>
  <c r="CD25" i="2"/>
  <c r="CC44" i="2"/>
  <c r="CC43" i="2"/>
  <c r="CC42" i="2"/>
  <c r="CC41" i="2"/>
  <c r="CC40" i="2"/>
  <c r="CC39" i="2"/>
  <c r="CC38" i="2"/>
  <c r="CC19" i="2"/>
  <c r="CC20" i="2"/>
  <c r="CC21" i="2"/>
  <c r="CC22" i="2"/>
  <c r="CC23" i="2"/>
  <c r="CC24" i="2"/>
  <c r="CC25" i="2"/>
  <c r="CC28" i="2"/>
  <c r="CC29" i="2"/>
  <c r="CC30" i="2"/>
  <c r="CC31" i="2"/>
  <c r="CC32" i="2"/>
  <c r="CC33" i="2"/>
  <c r="CC34" i="2"/>
  <c r="CB19" i="2"/>
  <c r="CB20" i="2"/>
  <c r="CB21" i="2"/>
  <c r="CB22" i="2"/>
  <c r="CB23" i="2"/>
  <c r="CB24" i="2"/>
  <c r="CB25" i="2"/>
  <c r="CB28" i="2"/>
  <c r="CB29" i="2"/>
  <c r="CB30" i="2"/>
  <c r="CB31" i="2"/>
  <c r="CB32" i="2"/>
  <c r="CB33" i="2"/>
  <c r="CB34" i="2"/>
  <c r="CA28" i="2"/>
  <c r="CA29" i="2"/>
  <c r="CA30" i="2"/>
  <c r="CA31" i="2"/>
  <c r="CA32" i="2"/>
  <c r="CA33" i="2"/>
  <c r="CA34" i="2"/>
  <c r="CA19" i="2"/>
  <c r="CA20" i="2"/>
  <c r="CA21" i="2"/>
  <c r="CA22" i="2"/>
  <c r="CA23" i="2"/>
  <c r="CA24" i="2"/>
  <c r="CA25" i="2"/>
  <c r="BZ39" i="2"/>
  <c r="BZ40" i="2"/>
  <c r="BZ41" i="2"/>
  <c r="BZ42" i="2"/>
  <c r="BZ43" i="2"/>
  <c r="BZ44" i="2"/>
  <c r="BZ38" i="2"/>
  <c r="BZ19" i="2"/>
  <c r="BZ20" i="2"/>
  <c r="BZ21" i="2"/>
  <c r="BZ22" i="2"/>
  <c r="BZ23" i="2"/>
  <c r="BZ24" i="2"/>
  <c r="BZ25" i="2"/>
  <c r="BZ28" i="2"/>
  <c r="BZ29" i="2"/>
  <c r="BZ30" i="2"/>
  <c r="BZ31" i="2"/>
  <c r="BZ32" i="2"/>
  <c r="BZ33" i="2"/>
  <c r="BZ34" i="2"/>
  <c r="BY28" i="2"/>
  <c r="BY29" i="2"/>
  <c r="BY30" i="2"/>
  <c r="BY31" i="2"/>
  <c r="BY32" i="2"/>
  <c r="BY33" i="2"/>
  <c r="BY34" i="2"/>
  <c r="BY19" i="2"/>
  <c r="BY20" i="2"/>
  <c r="BY21" i="2"/>
  <c r="BY22" i="2"/>
  <c r="BY23" i="2"/>
  <c r="BY24" i="2"/>
  <c r="BY25" i="2"/>
  <c r="BX28" i="2"/>
  <c r="BX29" i="2"/>
  <c r="BX30" i="2"/>
  <c r="BX31" i="2"/>
  <c r="BX32" i="2"/>
  <c r="BX33" i="2"/>
  <c r="BX34" i="2"/>
  <c r="BX19" i="2"/>
  <c r="BX20" i="2"/>
  <c r="BX21" i="2"/>
  <c r="BX22" i="2"/>
  <c r="BX23" i="2"/>
  <c r="BX24" i="2"/>
  <c r="BX25" i="2"/>
  <c r="BT36" i="2"/>
  <c r="BW36" i="2"/>
  <c r="BW38" i="2"/>
  <c r="BW39" i="2"/>
  <c r="BW40" i="2"/>
  <c r="BW41" i="2"/>
  <c r="BW42" i="2"/>
  <c r="BW43" i="2"/>
  <c r="BW44" i="2"/>
  <c r="BW28" i="2"/>
  <c r="BW29" i="2"/>
  <c r="BW30" i="2"/>
  <c r="BW31" i="2"/>
  <c r="BW32" i="2"/>
  <c r="BW33" i="2"/>
  <c r="BW34" i="2"/>
  <c r="BW19" i="2"/>
  <c r="BW20" i="2"/>
  <c r="BW21" i="2"/>
  <c r="BW22" i="2"/>
  <c r="BW23" i="2"/>
  <c r="BW24" i="2"/>
  <c r="BW25" i="2"/>
  <c r="BV28" i="2"/>
  <c r="BV29" i="2"/>
  <c r="BV30" i="2"/>
  <c r="BV31" i="2"/>
  <c r="BV32" i="2"/>
  <c r="BV33" i="2"/>
  <c r="BV34" i="2"/>
  <c r="BV19" i="2"/>
  <c r="BV20" i="2"/>
  <c r="BV21" i="2"/>
  <c r="BV22" i="2"/>
  <c r="BV23" i="2"/>
  <c r="BV24" i="2"/>
  <c r="BV25" i="2"/>
  <c r="BU28" i="2"/>
  <c r="BU29" i="2"/>
  <c r="BU30" i="2"/>
  <c r="BU31" i="2"/>
  <c r="BU32" i="2"/>
  <c r="BU33" i="2"/>
  <c r="BU34" i="2"/>
  <c r="BU19" i="2"/>
  <c r="BU20" i="2"/>
  <c r="BU21" i="2"/>
  <c r="BU22" i="2"/>
  <c r="BU23" i="2"/>
  <c r="BU24" i="2"/>
  <c r="BU25" i="2"/>
  <c r="BK17" i="2"/>
  <c r="AY17" i="2"/>
  <c r="AZ17" i="2"/>
  <c r="BT28" i="2"/>
  <c r="BT29" i="2"/>
  <c r="BT30" i="2"/>
  <c r="BT31" i="2"/>
  <c r="BT32" i="2"/>
  <c r="BT33" i="2"/>
  <c r="BT34" i="2"/>
  <c r="BT19" i="2"/>
  <c r="BT20" i="2"/>
  <c r="BT21" i="2"/>
  <c r="BT22" i="2"/>
  <c r="BT23" i="2"/>
  <c r="BT24" i="2"/>
  <c r="BT25" i="2"/>
  <c r="BS28" i="2"/>
  <c r="BS29" i="2"/>
  <c r="BS30" i="2"/>
  <c r="BS31" i="2"/>
  <c r="BS32" i="2"/>
  <c r="BS33" i="2"/>
  <c r="BS34" i="2"/>
  <c r="BS19" i="2"/>
  <c r="BS20" i="2"/>
  <c r="BS21" i="2"/>
  <c r="BS22" i="2"/>
  <c r="BS23" i="2"/>
  <c r="BS24" i="2"/>
  <c r="BS25" i="2"/>
  <c r="BR19" i="2"/>
  <c r="BR20" i="2"/>
  <c r="BR21" i="2"/>
  <c r="BR22" i="2"/>
  <c r="BR23" i="2"/>
  <c r="BR24" i="2"/>
  <c r="BR25" i="2"/>
  <c r="BR28" i="2"/>
  <c r="BR29" i="2"/>
  <c r="BR30" i="2"/>
  <c r="BR31" i="2"/>
  <c r="BR32" i="2"/>
  <c r="BR33" i="2"/>
  <c r="BR34" i="2"/>
  <c r="H25" i="9"/>
  <c r="H26" i="9"/>
  <c r="H27" i="9"/>
  <c r="H28" i="9"/>
  <c r="H29" i="9"/>
  <c r="H30" i="9"/>
  <c r="C31" i="9"/>
  <c r="G30" i="9"/>
  <c r="F30" i="9"/>
  <c r="E30" i="9"/>
  <c r="D30" i="9"/>
  <c r="C30" i="9"/>
  <c r="G29" i="9"/>
  <c r="F29" i="9"/>
  <c r="E29" i="9"/>
  <c r="D29" i="9"/>
  <c r="C29" i="9"/>
  <c r="G28" i="9"/>
  <c r="F28" i="9"/>
  <c r="E28" i="9"/>
  <c r="D28" i="9"/>
  <c r="C28" i="9"/>
  <c r="G27" i="9"/>
  <c r="F27" i="9"/>
  <c r="E27" i="9"/>
  <c r="D27" i="9"/>
  <c r="C27" i="9"/>
  <c r="G26" i="9"/>
  <c r="F26" i="9"/>
  <c r="E26" i="9"/>
  <c r="D26" i="9"/>
  <c r="C26" i="9"/>
  <c r="G25" i="9"/>
  <c r="F25" i="9"/>
  <c r="E25" i="9"/>
  <c r="D25" i="9"/>
  <c r="C25" i="9"/>
  <c r="BQ28" i="2"/>
  <c r="BQ29" i="2"/>
  <c r="BQ30" i="2"/>
  <c r="BQ31" i="2"/>
  <c r="BQ32" i="2"/>
  <c r="BQ33" i="2"/>
  <c r="BQ34" i="2"/>
  <c r="BQ19" i="2"/>
  <c r="BQ20" i="2"/>
  <c r="BQ21" i="2"/>
  <c r="BQ22" i="2"/>
  <c r="BQ23" i="2"/>
  <c r="BQ24" i="2"/>
  <c r="BQ25" i="2"/>
  <c r="BP28" i="2"/>
  <c r="BP29" i="2"/>
  <c r="BP30" i="2"/>
  <c r="BP31" i="2"/>
  <c r="BP32" i="2"/>
  <c r="BP33" i="2"/>
  <c r="BP34" i="2"/>
  <c r="BP19" i="2"/>
  <c r="BP20" i="2"/>
  <c r="BP21" i="2"/>
  <c r="BP22" i="2"/>
  <c r="BP23" i="2"/>
  <c r="BP24" i="2"/>
  <c r="BP25" i="2"/>
  <c r="BO28" i="2"/>
  <c r="BO29" i="2"/>
  <c r="BO30" i="2"/>
  <c r="BO31" i="2"/>
  <c r="BO32" i="2"/>
  <c r="BO33" i="2"/>
  <c r="BO34" i="2"/>
  <c r="BO19" i="2"/>
  <c r="BO20" i="2"/>
  <c r="BO21" i="2"/>
  <c r="BO22" i="2"/>
  <c r="BO23" i="2"/>
  <c r="BO24" i="2"/>
  <c r="BO25" i="2"/>
  <c r="BP1" i="2"/>
  <c r="BP3" i="2"/>
  <c r="BP4" i="2"/>
  <c r="BP2" i="2"/>
  <c r="BN28" i="2"/>
  <c r="BN29" i="2"/>
  <c r="BN30" i="2"/>
  <c r="BN31" i="2"/>
  <c r="BN32" i="2"/>
  <c r="BN33" i="2"/>
  <c r="BN34" i="2"/>
  <c r="BN19" i="2"/>
  <c r="BN20" i="2"/>
  <c r="BN21" i="2"/>
  <c r="BN22" i="2"/>
  <c r="BN23" i="2"/>
  <c r="BN24" i="2"/>
  <c r="BN25" i="2"/>
  <c r="BL33" i="2"/>
  <c r="BM33" i="2"/>
  <c r="BL34" i="2"/>
  <c r="BM34" i="2"/>
  <c r="BM24" i="2"/>
  <c r="BM25" i="2"/>
  <c r="BM28" i="2"/>
  <c r="BM29" i="2"/>
  <c r="BM30" i="2"/>
  <c r="BM31" i="2"/>
  <c r="BM32" i="2"/>
  <c r="BM19" i="2"/>
  <c r="BM20" i="2"/>
  <c r="BM21" i="2"/>
  <c r="BM22" i="2"/>
  <c r="BM23" i="2"/>
  <c r="BL19" i="2"/>
  <c r="BL20" i="2"/>
  <c r="BL21" i="2"/>
  <c r="BL22" i="2"/>
  <c r="BL23" i="2"/>
  <c r="BL24" i="2"/>
  <c r="BL25" i="2"/>
  <c r="BL28" i="2"/>
  <c r="BL29" i="2"/>
  <c r="BL30" i="2"/>
  <c r="BL31" i="2"/>
  <c r="BL32" i="2"/>
  <c r="BK19" i="2"/>
  <c r="BK20" i="2"/>
  <c r="BK21" i="2"/>
  <c r="BK22" i="2"/>
  <c r="BK23" i="2"/>
  <c r="BK24" i="2"/>
  <c r="BK25" i="2"/>
  <c r="BK28" i="2"/>
  <c r="BK29" i="2"/>
  <c r="BK30" i="2"/>
  <c r="BK31" i="2"/>
  <c r="BK32" i="2"/>
  <c r="BK33" i="2"/>
  <c r="BK34" i="2"/>
  <c r="BJ19" i="2"/>
  <c r="BJ20" i="2"/>
  <c r="BJ21" i="2"/>
  <c r="BJ22" i="2"/>
  <c r="BJ23" i="2"/>
  <c r="BJ24" i="2"/>
  <c r="BJ25" i="2"/>
  <c r="BJ28" i="2"/>
  <c r="BJ29" i="2"/>
  <c r="BJ30" i="2"/>
  <c r="BJ31" i="2"/>
  <c r="BJ32" i="2"/>
  <c r="BJ33" i="2"/>
  <c r="BJ34" i="2"/>
  <c r="BH29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I34" i="2"/>
  <c r="BI19" i="2"/>
  <c r="BI20" i="2"/>
  <c r="BI21" i="2"/>
  <c r="BI22" i="2"/>
  <c r="BI23" i="2"/>
  <c r="BI24" i="2"/>
  <c r="BI28" i="2"/>
  <c r="BI29" i="2"/>
  <c r="BI30" i="2"/>
  <c r="BI31" i="2"/>
  <c r="BI32" i="2"/>
  <c r="BI33" i="2"/>
  <c r="BE43" i="2"/>
  <c r="BE42" i="2"/>
  <c r="BE41" i="2"/>
  <c r="BE40" i="2"/>
  <c r="BE39" i="2"/>
  <c r="BE38" i="2"/>
  <c r="BH39" i="2"/>
  <c r="BH40" i="2"/>
  <c r="BH41" i="2"/>
  <c r="BH42" i="2"/>
  <c r="BH43" i="2"/>
  <c r="BH38" i="2"/>
  <c r="BH19" i="2"/>
  <c r="BH20" i="2"/>
  <c r="BH21" i="2"/>
  <c r="BH22" i="2"/>
  <c r="BH23" i="2"/>
  <c r="BH24" i="2"/>
  <c r="BH28" i="2"/>
  <c r="BH30" i="2"/>
  <c r="BH31" i="2"/>
  <c r="BH32" i="2"/>
  <c r="BH33" i="2"/>
  <c r="BF19" i="2"/>
  <c r="BG19" i="2"/>
  <c r="BF20" i="2"/>
  <c r="BG20" i="2"/>
  <c r="BF21" i="2"/>
  <c r="BG21" i="2"/>
  <c r="BF22" i="2"/>
  <c r="BG22" i="2"/>
  <c r="BF23" i="2"/>
  <c r="BG23" i="2"/>
  <c r="BF24" i="2"/>
  <c r="BG24" i="2"/>
  <c r="BF28" i="2"/>
  <c r="BG28" i="2"/>
  <c r="BF29" i="2"/>
  <c r="BG29" i="2"/>
  <c r="BF30" i="2"/>
  <c r="BG30" i="2"/>
  <c r="BF31" i="2"/>
  <c r="BG31" i="2"/>
  <c r="BF32" i="2"/>
  <c r="BG32" i="2"/>
  <c r="BF33" i="2"/>
  <c r="BG33" i="2"/>
  <c r="BE19" i="2"/>
  <c r="BE20" i="2"/>
  <c r="BE21" i="2"/>
  <c r="BE22" i="2"/>
  <c r="BE23" i="2"/>
  <c r="BE24" i="2"/>
  <c r="BE28" i="2"/>
  <c r="BE29" i="2"/>
  <c r="BE30" i="2"/>
  <c r="BE31" i="2"/>
  <c r="BE32" i="2"/>
  <c r="BE33" i="2"/>
  <c r="BD19" i="2"/>
  <c r="BD20" i="2"/>
  <c r="BD21" i="2"/>
  <c r="BD22" i="2"/>
  <c r="BD23" i="2"/>
  <c r="BD24" i="2"/>
  <c r="BD28" i="2"/>
  <c r="BD29" i="2"/>
  <c r="BD30" i="2"/>
  <c r="BD31" i="2"/>
  <c r="BD32" i="2"/>
  <c r="BD33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BC19" i="2"/>
  <c r="BC20" i="2"/>
  <c r="BC21" i="2"/>
  <c r="BC22" i="2"/>
  <c r="BC23" i="2"/>
  <c r="BC24" i="2"/>
  <c r="BC28" i="2"/>
  <c r="BC29" i="2"/>
  <c r="BC30" i="2"/>
  <c r="BC31" i="2"/>
  <c r="BC32" i="2"/>
  <c r="BC33" i="2"/>
  <c r="BB19" i="2"/>
  <c r="BB20" i="2"/>
  <c r="BB21" i="2"/>
  <c r="BB22" i="2"/>
  <c r="BB23" i="2"/>
  <c r="BB24" i="2"/>
  <c r="BB28" i="2"/>
  <c r="BB29" i="2"/>
  <c r="BB30" i="2"/>
  <c r="BB31" i="2"/>
  <c r="BB32" i="2"/>
  <c r="BB33" i="2"/>
  <c r="BA19" i="2"/>
  <c r="BA20" i="2"/>
  <c r="BA21" i="2"/>
  <c r="BA22" i="2"/>
  <c r="BA23" i="2"/>
  <c r="BA24" i="2"/>
  <c r="BA28" i="2"/>
  <c r="BA29" i="2"/>
  <c r="BA30" i="2"/>
  <c r="BA31" i="2"/>
  <c r="BA32" i="2"/>
  <c r="BA33" i="2"/>
  <c r="AZ28" i="2"/>
  <c r="AZ29" i="2"/>
  <c r="AZ30" i="2"/>
  <c r="AZ31" i="2"/>
  <c r="AZ32" i="2"/>
  <c r="AZ33" i="2"/>
  <c r="AZ19" i="2"/>
  <c r="AZ20" i="2"/>
  <c r="AZ21" i="2"/>
  <c r="AZ22" i="2"/>
  <c r="AZ23" i="2"/>
  <c r="AZ24" i="2"/>
  <c r="AO33" i="2"/>
  <c r="AP33" i="2"/>
  <c r="AQ33" i="2"/>
  <c r="AR33" i="2"/>
  <c r="AS33" i="2"/>
  <c r="AT33" i="2"/>
  <c r="AU33" i="2"/>
  <c r="AV33" i="2"/>
  <c r="AW33" i="2"/>
  <c r="AX33" i="2"/>
  <c r="AY33" i="2"/>
  <c r="AN33" i="2"/>
  <c r="AO24" i="2"/>
  <c r="AP24" i="2"/>
  <c r="AQ24" i="2"/>
  <c r="AR24" i="2"/>
  <c r="AS24" i="2"/>
  <c r="AT24" i="2"/>
  <c r="AU24" i="2"/>
  <c r="AV24" i="2"/>
  <c r="AW24" i="2"/>
  <c r="AX24" i="2"/>
  <c r="AY24" i="2"/>
  <c r="AN24" i="2"/>
  <c r="AO28" i="2"/>
  <c r="AP28" i="2"/>
  <c r="AQ28" i="2"/>
  <c r="AR28" i="2"/>
  <c r="AS28" i="2"/>
  <c r="AT28" i="2"/>
  <c r="AU28" i="2"/>
  <c r="AV28" i="2"/>
  <c r="AW28" i="2"/>
  <c r="AX28" i="2"/>
  <c r="AY28" i="2"/>
  <c r="AO29" i="2"/>
  <c r="AP29" i="2"/>
  <c r="AQ29" i="2"/>
  <c r="AR29" i="2"/>
  <c r="AS29" i="2"/>
  <c r="AT29" i="2"/>
  <c r="AU29" i="2"/>
  <c r="AV29" i="2"/>
  <c r="AW29" i="2"/>
  <c r="AX29" i="2"/>
  <c r="AY29" i="2"/>
  <c r="AO30" i="2"/>
  <c r="AP30" i="2"/>
  <c r="AQ30" i="2"/>
  <c r="AR30" i="2"/>
  <c r="AS30" i="2"/>
  <c r="AT30" i="2"/>
  <c r="AU30" i="2"/>
  <c r="AV30" i="2"/>
  <c r="AW30" i="2"/>
  <c r="AX30" i="2"/>
  <c r="AY30" i="2"/>
  <c r="AO31" i="2"/>
  <c r="AP31" i="2"/>
  <c r="AQ31" i="2"/>
  <c r="AR31" i="2"/>
  <c r="AS31" i="2"/>
  <c r="AT31" i="2"/>
  <c r="AU31" i="2"/>
  <c r="AV31" i="2"/>
  <c r="AW31" i="2"/>
  <c r="AX31" i="2"/>
  <c r="AY31" i="2"/>
  <c r="AO32" i="2"/>
  <c r="AP32" i="2"/>
  <c r="AQ32" i="2"/>
  <c r="AR32" i="2"/>
  <c r="AS32" i="2"/>
  <c r="AT32" i="2"/>
  <c r="AU32" i="2"/>
  <c r="AV32" i="2"/>
  <c r="AW32" i="2"/>
  <c r="AX32" i="2"/>
  <c r="AY32" i="2"/>
  <c r="AN29" i="2"/>
  <c r="AN30" i="2"/>
  <c r="AN31" i="2"/>
  <c r="AN32" i="2"/>
  <c r="AN28" i="2"/>
  <c r="AO19" i="2"/>
  <c r="AP19" i="2"/>
  <c r="AQ19" i="2"/>
  <c r="AR19" i="2"/>
  <c r="AS19" i="2"/>
  <c r="AT19" i="2"/>
  <c r="AU19" i="2"/>
  <c r="AV19" i="2"/>
  <c r="AW19" i="2"/>
  <c r="AX19" i="2"/>
  <c r="AY19" i="2"/>
  <c r="AO20" i="2"/>
  <c r="AP20" i="2"/>
  <c r="AQ20" i="2"/>
  <c r="AR20" i="2"/>
  <c r="AS20" i="2"/>
  <c r="AT20" i="2"/>
  <c r="AU20" i="2"/>
  <c r="AV20" i="2"/>
  <c r="AW20" i="2"/>
  <c r="AX20" i="2"/>
  <c r="AY20" i="2"/>
  <c r="AO21" i="2"/>
  <c r="AP21" i="2"/>
  <c r="AQ21" i="2"/>
  <c r="AR21" i="2"/>
  <c r="AS21" i="2"/>
  <c r="AT21" i="2"/>
  <c r="AU21" i="2"/>
  <c r="AV21" i="2"/>
  <c r="AW21" i="2"/>
  <c r="AX21" i="2"/>
  <c r="AY21" i="2"/>
  <c r="AO22" i="2"/>
  <c r="AP22" i="2"/>
  <c r="AQ22" i="2"/>
  <c r="AR22" i="2"/>
  <c r="AS22" i="2"/>
  <c r="AT22" i="2"/>
  <c r="AU22" i="2"/>
  <c r="AV22" i="2"/>
  <c r="AW22" i="2"/>
  <c r="AX22" i="2"/>
  <c r="AY22" i="2"/>
  <c r="AO23" i="2"/>
  <c r="AP23" i="2"/>
  <c r="AQ23" i="2"/>
  <c r="AR23" i="2"/>
  <c r="AS23" i="2"/>
  <c r="AT23" i="2"/>
  <c r="AU23" i="2"/>
  <c r="AV23" i="2"/>
  <c r="AW23" i="2"/>
  <c r="AX23" i="2"/>
  <c r="AY23" i="2"/>
  <c r="AN20" i="2"/>
  <c r="AN21" i="2"/>
  <c r="AN22" i="2"/>
  <c r="AN23" i="2"/>
  <c r="AN19" i="2"/>
  <c r="BK35" i="2" l="1"/>
</calcChain>
</file>

<file path=xl/sharedStrings.xml><?xml version="1.0" encoding="utf-8"?>
<sst xmlns="http://schemas.openxmlformats.org/spreadsheetml/2006/main" count="1788" uniqueCount="909">
  <si>
    <t xml:space="preserve"> </t>
  </si>
  <si>
    <t>évol même mois année précédente=glissement annuel</t>
  </si>
  <si>
    <t>Produit</t>
  </si>
  <si>
    <t>Indice général des produits intrants</t>
  </si>
  <si>
    <t>Engrais et amendements</t>
  </si>
  <si>
    <t>Aliments des animaux</t>
  </si>
  <si>
    <t>Energie et lubrifiants</t>
  </si>
  <si>
    <t>alim</t>
  </si>
  <si>
    <t>eng</t>
  </si>
  <si>
    <t>energ</t>
  </si>
  <si>
    <t>génér</t>
  </si>
  <si>
    <t>évolution mois précédant</t>
  </si>
  <si>
    <t>Code</t>
  </si>
  <si>
    <t>INSEE</t>
  </si>
  <si>
    <t>Biens et services de consommation courante</t>
  </si>
  <si>
    <t>bien et services</t>
  </si>
  <si>
    <t>Aliments des porcins</t>
  </si>
  <si>
    <t>Aliment porcin</t>
  </si>
  <si>
    <t>LibellÃ©</t>
  </si>
  <si>
    <t>idBank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</si>
  <si>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</si>
  <si>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</si>
  <si>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</si>
  <si>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</si>
  <si>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</si>
  <si>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</si>
  <si>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</si>
  <si>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</si>
  <si>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Indice mensuel des prix d'achat des moyens de production agricole (IPAMPA) - Biens et services de consommation courante</t>
  </si>
  <si>
    <t>Indice mensuel des prix d'achat des moyens de production agricole (IPAMPA) - Semences et plants</t>
  </si>
  <si>
    <t>Indice mensuel des prix d'achat des moyens de production agricole (IPAMPA) - Semences d'orge</t>
  </si>
  <si>
    <t>Indice mensuel des prix d'achat des moyens de production agricole (IPAMPA) - Semences de colza</t>
  </si>
  <si>
    <t>Indice mensuel des prix d'achat des moyens de production agricole (IPAMPA) - Autres semences et plants</t>
  </si>
  <si>
    <t>Indice mensuel des prix d'achat des moyens de production agricole (IPAMPA) - Plants de pommes de terre</t>
  </si>
  <si>
    <t>Indice mensuel des prix d'achat des moyens de production agricole (IPAMPA) - Semences de betteraves industrielles</t>
  </si>
  <si>
    <t>Indice mensuel des prix d'achat des moyens de production agricole (IPAMPA) - Combustibles</t>
  </si>
  <si>
    <t>Indice mensuel des prix d'achat des moyens de production agricole (IPAMPA) - Carburants</t>
  </si>
  <si>
    <t>Indice mensuel des prix d'achat des moyens de production agricole (IPAMPA) - Essence</t>
  </si>
  <si>
    <t>Indice mensuel des prix d'achat des moyens de production agricole (IPAMPA) - Gazole</t>
  </si>
  <si>
    <t>Indice mensuel des prix d'achat des moyens de production agricole (IPAMPA) - gazole non routier</t>
  </si>
  <si>
    <t>Indice mensuel des prix d'achat des moyens de production agricole (IPAMPA) - Lubrifiants</t>
  </si>
  <si>
    <t>Indice mensuel des prix d'achat des moyens de production agricole (IPAMPA) - Engrais et amendements</t>
  </si>
  <si>
    <t>Indice mensuel des prix d'achat des moyens de production agricole (IPAMPA) - Engrais simples</t>
  </si>
  <si>
    <t>Indice mensuel des prix d'achat des moyens de production agricole (IPAMPA) - Ammonitrates</t>
  </si>
  <si>
    <t>Indice mensuel des prix d'achat des moyens de production agricole (IPAMPA) - Sulfate d'amonium</t>
  </si>
  <si>
    <t>Indice mensuel des prix d'achat des moyens de production agricole (IPAMPA) - Superphosphates triples : &gt;38%</t>
  </si>
  <si>
    <t>Indice mensuel des prix d'achat des moyens de production agricole (IPAMPA) - Engrais simples potassiques (yc compris chlorure et sulfate de potassium)</t>
  </si>
  <si>
    <t>Indice mensuel des prix d'achat des moyens de production agricole (IPAMPA) - Engrais binaires</t>
  </si>
  <si>
    <t>Indice mensuel des prix d'achat des moyens de production agricole (IPAMPA) - Engrais binaires N P</t>
  </si>
  <si>
    <t>Indice mensuel des prix d'achat des moyens de production agricole (IPAMPA) - Phosphate d'ammoniaque</t>
  </si>
  <si>
    <t>Indice mensuel des prix d'achat des moyens de production agricole (IPAMPA) - Autres N P solides ou liquides</t>
  </si>
  <si>
    <t>Indice mensuel des prix d'achat des moyens de production agricole (IPAMPA) - Engrais binaires P K</t>
  </si>
  <si>
    <t>Indice mensuel des prix d'achat des moyens de production agricole (IPAMPA) - Superpotassiques</t>
  </si>
  <si>
    <t>Indice mensuel des prix d'achat des moyens de production agricole (IPAMPA) - Engrais ternaires</t>
  </si>
  <si>
    <t>Indice mensuel des prix d'achat des moyens de production agricole (IPAMPA) - Engrais ternaires classe 06 (40&lt;= N + P + K&lt;=45 ; P/N&lt;=1 ; K/P&gt;1)</t>
  </si>
  <si>
    <t>Indice mensuel des prix d'achat des moyens de production agricole (IPAMPA) - Engrais ternaires classe 10 ( N + P + K&gt;45 ; P/N&lt;=1 ; K/P&gt;1)</t>
  </si>
  <si>
    <t>Indice mensuel des prix d'achat des moyens de production agricole (IPAMPA) - Engrais ternaires classe 11 ( N + P + K&gt;45 ; P/N&gt;1 ; K/P&lt;=1)</t>
  </si>
  <si>
    <t>Indice mensuel des prix d'achat des moyens de production agricole (IPAMPA) - Engrais ternaires classe 12 ( N + P + K&gt;45 ; P/N&gt;1 ; K/P&gt;1)</t>
  </si>
  <si>
    <t>Indice mensuel des prix d'achat des moyens de production agricole (IPAMPA) - Autres engrais, amendements et supports de culture</t>
  </si>
  <si>
    <t>Indice mensuel des prix d'achat des moyens de production agricole (IPAMPA) - Autres engrais</t>
  </si>
  <si>
    <t>Indice mensuel des prix d'achat des moyens de production agricole (IPAMPA) - Amendements organiques (fumier, compost, autres amendements organiques)</t>
  </si>
  <si>
    <t>Indice mensuel des prix d'achat des moyens de production agricole (IPAMPA) - Produits bio-stimulants</t>
  </si>
  <si>
    <t>Indice mensuel des prix d'achat des moyens de production agricole (IPAMPA) - Produits de protection des cultures</t>
  </si>
  <si>
    <t>Indice mensuel des prix d'achat des moyens de production agricole (IPAMPA) - Fongicides</t>
  </si>
  <si>
    <t>Indice mensuel des prix d'achat des moyens de production agricole (IPAMPA) - Fongicides pommes de terre</t>
  </si>
  <si>
    <t>Indice mensuel des prix d'achat des moyens de production agricole (IPAMPA) - Fongicides vigne</t>
  </si>
  <si>
    <t>Indice mensuel des prix d'achat des moyens de production agricole (IPAMPA) - Herbicides</t>
  </si>
  <si>
    <t>Indice mensuel des prix d'achat des moyens de production agricole (IPAMPA) - Herbicides vigne</t>
  </si>
  <si>
    <t>Indice mensuel des prix d'achat des moyens de production agricole (IPAMPA) - Insecticides</t>
  </si>
  <si>
    <t>Indice mensuel des prix d'achat des moyens de production agricole (IPAMPA) - Autres produits divers</t>
  </si>
  <si>
    <t>Indice mensuel des prix d'achat des moyens de production agricole (IPAMPA) - Traitement des semences</t>
  </si>
  <si>
    <t>Indice mensuel des prix d'achat des moyens de production agricole (IPAMPA) - Aliments des animaux</t>
  </si>
  <si>
    <t>Indice mensuel des prix d'achat des moyens de production agricole (IPAMPA) - Autres tourteaux</t>
  </si>
  <si>
    <t>Indice mensuel des prix d'achat des moyens de production agricole (IPAMPA) - Aliments : pulpes de betterave</t>
  </si>
  <si>
    <t>Indice mensuel des prix d'achat des moyens de production agricole (IPAMPA) - Aliments pour veaux</t>
  </si>
  <si>
    <t>Indice mensuel des prix d'achat des moyens de production agricole (IPAMPA) - Aliments d'allaitement pour veaux</t>
  </si>
  <si>
    <t>Indice mensuel des prix d'achat des moyens de production agricole (IPAMPA) - Autres aliments pour veaux avant sevrage (yc aliments broutards), mash</t>
  </si>
  <si>
    <t>Indice mensuel des prix d'achat des moyens de production agricole (IPAMPA) - Aliments pour gros bovins</t>
  </si>
  <si>
    <t>Indice mensuel des prix d'achat des moyens de production agricole (IPAMPA) - Aliments pour porcins</t>
  </si>
  <si>
    <t>Indice mensuel des prix d'achat des moyens de production agricole (IPAMPA) - Aliments pour porcs engraissement croissance</t>
  </si>
  <si>
    <t>Indice mensuel des prix d'achat des moyens de production agricole (IPAMPA) - Aliments pour porcs engraissement, finition</t>
  </si>
  <si>
    <t>Indice mensuel des prix d'achat des moyens de production agricole (IPAMPA) - Aliments pour porc engraissement, unique</t>
  </si>
  <si>
    <t>Indice mensuel des prix d'achat des moyens de production agricole (IPAMPA) - Aliments pour volailles</t>
  </si>
  <si>
    <t>Indice mensuel des prix d'achat des moyens de production agricole (IPAMPA) - Aliments pour gallus</t>
  </si>
  <si>
    <t>Indice mensuel des prix d'achat des moyens de production agricole (IPAMPA) - Aliments pour poulets de chair croissance</t>
  </si>
  <si>
    <t>Indice mensuel des prix d'achat des moyens de production agricole (IPAMPA) - Aliments pour poulet  finition label</t>
  </si>
  <si>
    <t>Indice mensuel des prix d'achat des moyens de production agricole (IPAMPA) - Aliments pour pondeuses au sol</t>
  </si>
  <si>
    <t>Indice mensuel des prix d'achat des moyens de production agricole (IPAMPA) - Aliments pour pondeuses en batterie</t>
  </si>
  <si>
    <t>Indice mensuel des prix d'achat des moyens de production agricole (IPAMPA) - Aliments pour autres volailles</t>
  </si>
  <si>
    <t>Indice mensuel des prix d'achat des moyens de production agricole (IPAMPA) - Aliments pour dindes et dindonneaux</t>
  </si>
  <si>
    <t>Indice mensuel des prix d'achat des moyens de production agricole (IPAMPA) - Aliments pour volailles nca</t>
  </si>
  <si>
    <t>Indice mensuel des prix d'achat des moyens de production agricole (IPAMPA) - Aliments pour lapins</t>
  </si>
  <si>
    <t>Indice mensuel des prix d'achat des moyens de production agricole (IPAMPA) - Aliments pour ovins et caprins</t>
  </si>
  <si>
    <t>Indice mensuel des prix d'achat des moyens de production agricole (IPAMPA) - Films plastiques et filets pour culture</t>
  </si>
  <si>
    <t>Indice mensuel des prix d'achat des moyens de production agricole (IPAMPA) - Autres (emballages, contenants, outillage, poterie et conteneurs)</t>
  </si>
  <si>
    <t>Indice mensuel des prix d'achat des moyens de production agricole (IPAMPA) - Produits topiques</t>
  </si>
  <si>
    <t>Indice mensuel des prix d'achat des moyens de production agricole (IPAMPA) - Antiparasitaires</t>
  </si>
  <si>
    <t>Indice mensuel des prix d'achat des moyens de production agricole (IPAMPA) - Visite type</t>
  </si>
  <si>
    <t>Indice mensuel des prix d'achat des moyens de production agricole (IPAMPA) - Services postaux</t>
  </si>
  <si>
    <t>Indice mensuel des prix d'achat des moyens de production agricole (IPAMPA) - Biens et services d'investissement</t>
  </si>
  <si>
    <t>Indice mensuel des prix d'achat des moyens de production agricole (IPAMPA) - Motoculteurs</t>
  </si>
  <si>
    <t>Indice mensuel des prix d'achat des moyens de production agricole (IPAMPA) - Tracteurs</t>
  </si>
  <si>
    <t>Indice mensuel des prix d'achat des moyens de production agricole (IPAMPA) - Remorques</t>
  </si>
  <si>
    <t>Indice mensuel des prix d'achat des moyens de production agricole (IPAMPA) - Ouvrages</t>
  </si>
  <si>
    <t>2018-01</t>
  </si>
  <si>
    <t>2018-02</t>
  </si>
  <si>
    <t>2018-03</t>
  </si>
  <si>
    <t>2018-04</t>
  </si>
  <si>
    <t>2018-05</t>
  </si>
  <si>
    <t>2018-06</t>
  </si>
  <si>
    <t>2019-03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</si>
  <si>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</si>
  <si>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</si>
  <si>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</si>
  <si>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</si>
  <si>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</si>
  <si>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</si>
  <si>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</si>
  <si>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</si>
  <si>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</si>
  <si>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</si>
  <si>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</si>
  <si>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</si>
  <si>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</si>
  <si>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</si>
  <si>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</si>
  <si>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</si>
  <si>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</si>
  <si>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</si>
  <si>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</si>
  <si>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</si>
  <si>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</si>
  <si>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</si>
  <si>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</si>
  <si>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</si>
  <si>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</si>
  <si>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</si>
  <si>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</si>
  <si>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</si>
  <si>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</si>
  <si>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</si>
  <si>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</si>
  <si>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</si>
  <si>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</si>
  <si>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</si>
  <si>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</si>
  <si>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</si>
  <si>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2019-04</t>
  </si>
  <si>
    <t>2019-05</t>
  </si>
  <si>
    <t>2019-06</t>
  </si>
  <si>
    <t>2019-07</t>
  </si>
  <si>
    <t>2019-08</t>
  </si>
  <si>
    <t>2019-09</t>
  </si>
  <si>
    <t>Biens et services d'investissement</t>
  </si>
  <si>
    <t>Biens et services de consommation courante (B.2015)</t>
  </si>
  <si>
    <t>Invest</t>
  </si>
  <si>
    <t>Indice des biens de consommation courante</t>
  </si>
  <si>
    <t>Pondération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</si>
  <si>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</si>
  <si>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</si>
  <si>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</si>
  <si>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</si>
  <si>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</si>
  <si>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</si>
  <si>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</si>
  <si>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</si>
  <si>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</si>
  <si>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Ponderation</t>
  </si>
  <si>
    <t>Semences et plants</t>
  </si>
  <si>
    <t>Produits de protection des cultures</t>
  </si>
  <si>
    <t>Frais généraux</t>
  </si>
  <si>
    <t>Matériel et petit outillage</t>
  </si>
  <si>
    <t>Entretien et réparation</t>
  </si>
  <si>
    <t>Produits et services vétérinaires</t>
  </si>
  <si>
    <t xml:space="preserve"> Indice mensuel général</t>
  </si>
  <si>
    <t>2020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</si>
  <si>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</si>
  <si>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</si>
  <si>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</si>
  <si>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</si>
  <si>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</si>
  <si>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</si>
  <si>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</si>
  <si>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</si>
  <si>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</si>
  <si>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</si>
  <si>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</si>
  <si>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</si>
  <si>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Moyenne annuelle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</si>
  <si>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</si>
  <si>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</si>
  <si>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</si>
  <si>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</si>
  <si>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</si>
  <si>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</si>
  <si>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</si>
  <si>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</si>
  <si>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</si>
  <si>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</si>
  <si>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</si>
  <si>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</si>
  <si>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</si>
  <si>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</si>
  <si>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</si>
  <si>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</si>
  <si>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</si>
  <si>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</si>
  <si>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</si>
  <si>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</si>
  <si>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</si>
  <si>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</si>
  <si>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</si>
  <si>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</si>
  <si>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2021-07</t>
  </si>
  <si>
    <t>2022-08</t>
  </si>
  <si>
    <t>2022-09</t>
  </si>
  <si>
    <t>2022-10</t>
  </si>
  <si>
    <t>2022-11</t>
  </si>
  <si>
    <t>2022-12</t>
  </si>
  <si>
    <t>SEMESTRE</t>
  </si>
  <si>
    <t>TRIMESTRE</t>
  </si>
  <si>
    <t>MOYENNE</t>
  </si>
  <si>
    <t>2021</t>
  </si>
  <si>
    <t>2022</t>
  </si>
  <si>
    <t>___Semences autres oléagineux et protéagineux (soja, lin, féverole, lupin) (B.20</t>
  </si>
  <si>
    <t>_____Amendements calcaires pulvérisés, grossiers, marne, calco-magnésiens (B.201</t>
  </si>
  <si>
    <t>____Amendements organiques (fumier, compost, autres amendements organiques) (B.2</t>
  </si>
  <si>
    <t>____Herbicides aut. Cult. (fourr. et pl. Indust. : lin, chanvre, etc, riz) (B.20</t>
  </si>
  <si>
    <t>___Herbicides sur aut. Cult. (légume, horticulture, racine, jachère, etc.) (B.20</t>
  </si>
  <si>
    <t>____Insecticides aut. Cult. annuelles (protéagineux, pl. Ind., riz, etc.) (B.201</t>
  </si>
  <si>
    <t>___Cult. annuelles (céréales, oléo-protéagineux, cult. Four., pl. Ind.…)) (B.201</t>
  </si>
  <si>
    <t>___Cultures pérennes (vigne, cult. fruitière, ananas, banane, canne sucre) (B.20</t>
  </si>
  <si>
    <t>___Autres cult. annuelles (légumière, horticulture, racines et tubercules) (B.20</t>
  </si>
  <si>
    <t>____Céréales</t>
  </si>
  <si>
    <t>____Mash</t>
  </si>
  <si>
    <t>_____Alim. aut. volailles : pintade, pintadeau, aut. volaille (y.c gibiers) (B.2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</si>
  <si>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</si>
  <si>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</si>
  <si>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</si>
  <si>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</si>
  <si>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</si>
  <si>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</si>
  <si>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</si>
  <si>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</si>
  <si>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</si>
  <si>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</si>
  <si>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</si>
  <si>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</si>
  <si>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IPAMPA -  niveau FRANCE - BASE 2020</t>
  </si>
  <si>
    <t>Libellé</t>
  </si>
  <si>
    <t>Indice mensuel des prix d'achat des moyens de production agricole (IPAMPA) - Indice total</t>
  </si>
  <si>
    <t>010777276</t>
  </si>
  <si>
    <t>010777277</t>
  </si>
  <si>
    <t>010777278</t>
  </si>
  <si>
    <t>Indice mensuel des prix d'achat des moyens de production agricole (IPAMPA) - Semences céréales à paille</t>
  </si>
  <si>
    <t>010777279</t>
  </si>
  <si>
    <t>Indice mensuel des prix d'achat des moyens de production agricole (IPAMPA) - Semences de blé tendre</t>
  </si>
  <si>
    <t>010777280</t>
  </si>
  <si>
    <t>Indice mensuel des prix d'achat des moyens de production agricole (IPAMPA) - Semences de blé tendre (traitement standard)</t>
  </si>
  <si>
    <t>010777281</t>
  </si>
  <si>
    <t>Indice mensuel des prix d'achat des moyens de production agricole (IPAMPA) - Semences de blé tendre (traitement haut de gamme)</t>
  </si>
  <si>
    <t>010777282</t>
  </si>
  <si>
    <t>Indice mensuel des prix d'achat des moyens de production agricole (IPAMPA) - Semences de blé tendre (traitement anti-mouche)</t>
  </si>
  <si>
    <t>010777283</t>
  </si>
  <si>
    <t>Indice mensuel des prix d'achat des moyens de production agricole (IPAMPA) - Semences de blé tendre hybride</t>
  </si>
  <si>
    <t>010777284</t>
  </si>
  <si>
    <t>Indice mensuel des prix d'achat des moyens de production agricole (IPAMPA) - Semences de blé dur</t>
  </si>
  <si>
    <t>010777285</t>
  </si>
  <si>
    <t>010777286</t>
  </si>
  <si>
    <t>Indice mensuel des prix d'achat des moyens de production agricole (IPAMPA) - Semences d’orge (standard et haut de gamme)</t>
  </si>
  <si>
    <t>010777287</t>
  </si>
  <si>
    <t>Indice mensuel des prix d'achat des moyens de production agricole (IPAMPA) - Semences orge hybride fourragère</t>
  </si>
  <si>
    <t>010777288</t>
  </si>
  <si>
    <t>Indice mensuel des prix d'achat des moyens de production agricole (IPAMPA) - Semences autres céréales à paille (triticale, avoine, seigle)</t>
  </si>
  <si>
    <t>010777289</t>
  </si>
  <si>
    <t>Indice mensuel des prix d'achat des moyens de production agricole (IPAMPA) - Semences maïs, sorgho et riz</t>
  </si>
  <si>
    <t>010777290</t>
  </si>
  <si>
    <t>Indice mensuel des prix d'achat des moyens de production agricole (IPAMPA) - Semences de maïs – grains</t>
  </si>
  <si>
    <t>010777291</t>
  </si>
  <si>
    <t>Indice mensuel des prix d'achat des moyens de production agricole (IPAMPA) - Semences de maïs – fourrages</t>
  </si>
  <si>
    <t>010777292</t>
  </si>
  <si>
    <t>Indice mensuel des prix d'achat des moyens de production agricole (IPAMPA) - Semences fourragères</t>
  </si>
  <si>
    <t>010777294</t>
  </si>
  <si>
    <t>Indice mensuel des prix d'achat des moyens de production agricole (IPAMPA) - semences oléagineux et protéagineux</t>
  </si>
  <si>
    <t>010777295</t>
  </si>
  <si>
    <t>010777296</t>
  </si>
  <si>
    <t>Indice mensuel des prix d'achat des moyens de production agricole (IPAMPA) - Semences de tournesol (oléique et linoélique)</t>
  </si>
  <si>
    <t>010777297</t>
  </si>
  <si>
    <t>Indice mensuel des prix d'achat des moyens de production agricole (IPAMPA) - Semences de pois protéagineux</t>
  </si>
  <si>
    <t>010777298</t>
  </si>
  <si>
    <t>Indice mensuel des prix d'achat des moyens de production agricole (IPAMPA) - Semences autres oléagineux et protéagineux  (soja, lin, féverole, lupin)</t>
  </si>
  <si>
    <t>010777299</t>
  </si>
  <si>
    <t>Indice mensuel des prix d'achat des moyens de production agricole (IPAMPA) - Semences jachères  et cultures couvre-sol</t>
  </si>
  <si>
    <t>010777300</t>
  </si>
  <si>
    <t>Indice mensuel des prix d'achat des moyens de production agricole (IPAMPA) - Semences de cultures intermédiaires pièges à nitrates (CIPAN)</t>
  </si>
  <si>
    <t>010777301</t>
  </si>
  <si>
    <t>Indice mensuel des prix d'achat des moyens de production agricole (IPAMPA) - Semences jachères et culture couvre sol (hors CIPAN, vesce, moutarde, phacélie)</t>
  </si>
  <si>
    <t>010777302</t>
  </si>
  <si>
    <t>Indice mensuel des prix d'achat des moyens de production agricole (IPAMPA) - Semences potagères, florales et textiles</t>
  </si>
  <si>
    <t>010777303</t>
  </si>
  <si>
    <t>010777304</t>
  </si>
  <si>
    <t>010777305</t>
  </si>
  <si>
    <t>010777306</t>
  </si>
  <si>
    <t>Indice mensuel des prix d'achat des moyens de production agricole (IPAMPA) - Semences et plants produits tropicaux (ananas, banane, canne à sucre)</t>
  </si>
  <si>
    <t>010777307</t>
  </si>
  <si>
    <t>Indice mensuel des prix d'achat des moyens de production agricole (IPAMPA) - Énergie et lubrifiants</t>
  </si>
  <si>
    <t>010777308</t>
  </si>
  <si>
    <t>010777309</t>
  </si>
  <si>
    <t>Indice mensuel des prix d'achat des moyens de production agricole (IPAMPA) – Gaz</t>
  </si>
  <si>
    <t>010777312</t>
  </si>
  <si>
    <t>010777313</t>
  </si>
  <si>
    <t>010777314</t>
  </si>
  <si>
    <t>010777315</t>
  </si>
  <si>
    <t>010777316</t>
  </si>
  <si>
    <t>Indice mensuel des prix d'achat des moyens de production agricole (IPAMPA) - Electricité</t>
  </si>
  <si>
    <t>010777317</t>
  </si>
  <si>
    <t>010777318</t>
  </si>
  <si>
    <t>010777319</t>
  </si>
  <si>
    <t>010777320</t>
  </si>
  <si>
    <t>Indice mensuel des prix d'achat des moyens de production agricole (IPAMPA) - Engrais simples azotés</t>
  </si>
  <si>
    <t>010777321</t>
  </si>
  <si>
    <t>010777322</t>
  </si>
  <si>
    <t>Indice mensuel des prix d'achat des moyens de production agricole (IPAMPA) - Solutions azotées</t>
  </si>
  <si>
    <t>010777323</t>
  </si>
  <si>
    <t>Indice mensuel des prix d'achat des moyens de production agricole (IPAMPA) - Urée</t>
  </si>
  <si>
    <t>010777324</t>
  </si>
  <si>
    <t>010777325</t>
  </si>
  <si>
    <t>Indice mensuel des prix d'achat des moyens de production agricole (IPAMPA) - Autres engrais simples azotés (ammoniac, anhydre, autres engrais azotés)</t>
  </si>
  <si>
    <t>010777326</t>
  </si>
  <si>
    <t>Indice mensuel des prix d'achat des moyens de production agricole (IPAMPA) - Engrais simples phosphatés</t>
  </si>
  <si>
    <t>010777327</t>
  </si>
  <si>
    <t>010777328</t>
  </si>
  <si>
    <t>Indice mensuel des prix d'achat des moyens de production agricole (IPAMPA) - Autres engrais simples phosphatés (superphosphates et autres engrais phosphatés)</t>
  </si>
  <si>
    <t>010777329</t>
  </si>
  <si>
    <t>010777330</t>
  </si>
  <si>
    <t>Indice mensuel des prix d'achat des moyens de production agricole (IPAMPA) - Engrais composés</t>
  </si>
  <si>
    <t>010777331</t>
  </si>
  <si>
    <t>010777332</t>
  </si>
  <si>
    <t>010777333</t>
  </si>
  <si>
    <t>010777334</t>
  </si>
  <si>
    <t>010777335</t>
  </si>
  <si>
    <t>010777336</t>
  </si>
  <si>
    <t>010777337</t>
  </si>
  <si>
    <t>Indice mensuel des prix d'achat des moyens de production agricole (IPAMPA) - Phosphopotassiques</t>
  </si>
  <si>
    <t>010777338</t>
  </si>
  <si>
    <t>Indice mensuel des prix d'achat des moyens de production agricole (IPAMPA) - Autres engrais P K</t>
  </si>
  <si>
    <t>010777339</t>
  </si>
  <si>
    <t>Indice mensuel des prix d'achat des moyens de production agricole (IPAMPA) - Engrais binaires N K</t>
  </si>
  <si>
    <t>010777340</t>
  </si>
  <si>
    <t>010777341</t>
  </si>
  <si>
    <t>Indice mensuel des prix d'achat des moyens de production agricole (IPAMPA) - Engrais ternaires classe 01 (N + P +K&lt;40 ; P/N&lt;=1 ; K/P&lt;=1)</t>
  </si>
  <si>
    <t>010777342</t>
  </si>
  <si>
    <t>Indice mensuel des prix d'achat des moyens de production agricole (IPAMPA) - Engrais ternaires classe 02 ( N + P + K&lt;40 ; P/N&lt;=1 ; K/P&gt;1)</t>
  </si>
  <si>
    <t>010777343</t>
  </si>
  <si>
    <t>Indice mensuel des prix d'achat des moyens de production agricole (IPAMPA) - Engrais ternaires classe 03 ( N + P + K&lt;40 ; P/N&gt;1 ; K/P&lt;=1)</t>
  </si>
  <si>
    <t>010777344</t>
  </si>
  <si>
    <t>Indice mensuel des prix d'achat des moyens de production agricole (IPAMPA) - Engrais ternaires classe 04 ( N + P + K&lt;40 ; P/N&gt;1 ; K/P&gt;1)</t>
  </si>
  <si>
    <t>010777345</t>
  </si>
  <si>
    <t>Indice mensuel des prix d'achat des moyens de production agricole (IPAMPA) - Engrais ternaires classe 05 (40&lt;= N + P + K&lt;=45 ; P/N&lt;=1 ; K/P&lt;=1)</t>
  </si>
  <si>
    <t>010777346</t>
  </si>
  <si>
    <t>010777347</t>
  </si>
  <si>
    <t>Indice mensuel des prix d'achat des moyens de production agricole (IPAMPA) - Engrais ternaires classe 07 (40&lt;= N + P + K&lt;=45 ; P/N&gt;1 ; K/P&lt;=1)</t>
  </si>
  <si>
    <t>010777348</t>
  </si>
  <si>
    <t>Indice mensuel des prix d'achat des moyens de production agricole (IPAMPA) - Engrais ternaires classe 08 (40&lt;= N + P + K&lt;=45 ; P/N&gt;1 ; K/P&gt;1)</t>
  </si>
  <si>
    <t>010777349</t>
  </si>
  <si>
    <t>Indice mensuel des prix d'achat des moyens de production agricole (IPAMPA) - Engrais ternaires classe 09 ( N + P + K&gt;45 ; P/N&lt;=1 ; K/P&lt;=1)</t>
  </si>
  <si>
    <t>010777350</t>
  </si>
  <si>
    <t>010777351</t>
  </si>
  <si>
    <t>010777352</t>
  </si>
  <si>
    <t>010777353</t>
  </si>
  <si>
    <t>010777354</t>
  </si>
  <si>
    <t>010777355</t>
  </si>
  <si>
    <t>Indice mensuel des prix d'achat des moyens de production agricole (IPAMPA) - Engrais organo-minéraux et de synthèse organique</t>
  </si>
  <si>
    <t>010777356</t>
  </si>
  <si>
    <t>Indice mensuel des prix d'achat des moyens de production agricole (IPAMPA) - Engrais organique d’origine entièrement végétale ou animale</t>
  </si>
  <si>
    <t>010777357</t>
  </si>
  <si>
    <t>Indice mensuel des prix d'achat des moyens de production agricole (IPAMPA) – Oligoéléments</t>
  </si>
  <si>
    <t>010777358</t>
  </si>
  <si>
    <t>Indice mensuel des prix d'achat des moyens de production agricole (IPAMPA) – Amendements</t>
  </si>
  <si>
    <t>010777359</t>
  </si>
  <si>
    <t>Indice mensuel des prix d'achat des moyens de production agricole (IPAMPA) - Amendements minéraux basiques</t>
  </si>
  <si>
    <t>010777360</t>
  </si>
  <si>
    <t>Indice mensuel des prix d'achat des moyens de production agricole (IPAMPA) - Amendements calcaires pulvérisés, grossiers, marne, maêrl grossier, dolomie grossière et fine, calco-magnésiens</t>
  </si>
  <si>
    <t>010777361</t>
  </si>
  <si>
    <t>Indice mensuel des prix d'achat des moyens de production agricole (IPAMPA) - Chaux calcique et chaux magnésienne</t>
  </si>
  <si>
    <t>010777362</t>
  </si>
  <si>
    <t>Indice mensuel des prix d'achat des moyens de production agricole (IPAMPA) - Autres amendements minéraux basiques (mixtes calciques, magnésiens, écumes de sucrerie)</t>
  </si>
  <si>
    <t>010777363</t>
  </si>
  <si>
    <t>010777364</t>
  </si>
  <si>
    <t>Indice mensuel des prix d'achat des moyens de production agricole (IPAMPA) - Supports de culture (tourbe, terreau, terre de bruyère, écorces, fibres de bois, terreau, terre de bruyere et autres)</t>
  </si>
  <si>
    <t>010777365</t>
  </si>
  <si>
    <t>010777366</t>
  </si>
  <si>
    <t>010777367</t>
  </si>
  <si>
    <t>010777368</t>
  </si>
  <si>
    <t>010777369</t>
  </si>
  <si>
    <t>Indice mensuel des prix d'achat des moyens de production agricole (IPAMPA) - Fongicides grandes cultures (céréales, cultures fourragères, plantes industrielles)</t>
  </si>
  <si>
    <t>010777370</t>
  </si>
  <si>
    <t>Indice mensuel des prix d'achat des moyens de production agricole (IPAMPA) - Fongicides betteraves industrielles et sucrières</t>
  </si>
  <si>
    <t>010777371</t>
  </si>
  <si>
    <t>010777372</t>
  </si>
  <si>
    <t>Indice mensuel des prix d'achat des moyens de production agricole (IPAMPA) - Fongicides oléagineux</t>
  </si>
  <si>
    <t>010777373</t>
  </si>
  <si>
    <t>Indice mensuel des prix d'achat des moyens de production agricole (IPAMPA) - Fongicides autres cultures mensuelles (protéagineux, riz, …)</t>
  </si>
  <si>
    <t>010777374</t>
  </si>
  <si>
    <t>Indice mensuel des prix d'achat des moyens de production agricole (IPAMPA) - Fongicides sur cultures pérennes</t>
  </si>
  <si>
    <t>010777375</t>
  </si>
  <si>
    <t>010777376</t>
  </si>
  <si>
    <t>Indice mensuel des prix d'achat des moyens de production agricole (IPAMPA) - Fongicides cultures fruitières</t>
  </si>
  <si>
    <t>010777377</t>
  </si>
  <si>
    <t>Indice mensuel des prix d'achat des moyens de production agricole (IPAMPA) - Fongicides pour produits tropicaux</t>
  </si>
  <si>
    <t>010777378</t>
  </si>
  <si>
    <t>Indice mensuel des prix d'achat des moyens de production agricole (IPAMPA) - Fongicides sur autres cultures (légumières, horticulture, ornementale, racines et tubercules)</t>
  </si>
  <si>
    <t>010777379</t>
  </si>
  <si>
    <t>010777380</t>
  </si>
  <si>
    <t>Indice mensuel des prix d'achat des moyens de production agricole (IPAMPA) - Herbicides sur cultures mensuelles</t>
  </si>
  <si>
    <t>010777381</t>
  </si>
  <si>
    <t>Indice mensuel des prix d'achat des moyens de production agricole (IPAMPA) - Herbicides céréales (hors maïs)</t>
  </si>
  <si>
    <t>010777382</t>
  </si>
  <si>
    <t>Indice mensuel des prix d'achat des moyens de production agricole (IPAMPA) - Herbicides maïs</t>
  </si>
  <si>
    <t>010777383</t>
  </si>
  <si>
    <t>Indice mensuel des prix d'achat des moyens de production agricole (IPAMPA) - Herbicides betteraves industrielles net sucrières</t>
  </si>
  <si>
    <t>010777384</t>
  </si>
  <si>
    <t>Indice mensuel des prix d'achat des moyens de production agricole (IPAMPA) - Herbicides pommes de terre</t>
  </si>
  <si>
    <t>010777385</t>
  </si>
  <si>
    <t>Indice mensuel des prix d'achat des moyens de production agricole (IPAMPA) - Herbicides oléagineux</t>
  </si>
  <si>
    <t>010777386</t>
  </si>
  <si>
    <t>Indice mensuel des prix d'achat des moyens de production agricole (IPAMPA) - Herbicides protéagineux</t>
  </si>
  <si>
    <t>010777387</t>
  </si>
  <si>
    <t>Indice mensuel des prix d'achat des moyens de production agricole (IPAMPA) - Herbicides cultures (fourragères, plantes industrielles : lin, chanvre et autres ; riz)</t>
  </si>
  <si>
    <t>010777388</t>
  </si>
  <si>
    <t>Indice mensuel des prix d'achat des moyens de production agricole (IPAMPA) - Herbicides sur cultures pérennes</t>
  </si>
  <si>
    <t>010777389</t>
  </si>
  <si>
    <t>010777390</t>
  </si>
  <si>
    <t>Indice mensuel des prix d'achat des moyens de production agricole (IPAMPA) - Herbicides cultures fruitières</t>
  </si>
  <si>
    <t>010777391</t>
  </si>
  <si>
    <t>Indice mensuel des prix d'achat des moyens de production agricole (IPAMPA) - Herbicides produits tropicaux</t>
  </si>
  <si>
    <t>010777392</t>
  </si>
  <si>
    <t>Indice mensuel des prix d'achat des moyens de production agricole (IPAMPA) - Herbicides sur les autres cultures (légumières, horticulture, ornementale, racines, tubercules et jachères)</t>
  </si>
  <si>
    <t>010777393</t>
  </si>
  <si>
    <t>010777394</t>
  </si>
  <si>
    <t>Indice mensuel des prix d'achat des moyens de production agricole (IPAMPA) - Insecticides sur cultures mensuelles</t>
  </si>
  <si>
    <t>010777395</t>
  </si>
  <si>
    <t>Indice mensuel des prix d'achat des moyens de production agricole (IPAMPA) - Insecticides céréales (hors maïs)</t>
  </si>
  <si>
    <t>010777396</t>
  </si>
  <si>
    <t>Indice mensuel des prix d'achat des moyens de production agricole (IPAMPA) - Insecticides maïs</t>
  </si>
  <si>
    <t>010777397</t>
  </si>
  <si>
    <t>Indice mensuel des prix d'achat des moyens de production agricole (IPAMPA) - Insecticides betteraves industrielles</t>
  </si>
  <si>
    <t>010777398</t>
  </si>
  <si>
    <t>Indice mensuel des prix d'achat des moyens de production agricole (IPAMPA) - Insecticides pommes de terre</t>
  </si>
  <si>
    <t>010777399</t>
  </si>
  <si>
    <t>Indice mensuel des prix d'achat des moyens de production agricole (IPAMPA) - Insecticides oléagineux</t>
  </si>
  <si>
    <t>010777400</t>
  </si>
  <si>
    <t>010777401</t>
  </si>
  <si>
    <t>Indice mensuel des prix d'achat des moyens de production agricole (IPAMPA) - Insecticides sur cultures pérennes</t>
  </si>
  <si>
    <t>010777402</t>
  </si>
  <si>
    <t>Indice mensuel des prix d'achat des moyens de production agricole (IPAMPA) - Insecticides vigne</t>
  </si>
  <si>
    <t>010777403</t>
  </si>
  <si>
    <t>Indice mensuel des prix d'achat des moyens de production agricole (IPAMPA) - Insecticides cultures fruitières (y compris produits tropicaux)</t>
  </si>
  <si>
    <t>010777404</t>
  </si>
  <si>
    <t>Indice mensuel des prix d'achat des moyens de production agricole (IPAMPA) - Insecticides autres cultures : cultures légumières, horticulture ornementale, racines et tubercules (igname, patate douce, manioc, dachine, …) jachères</t>
  </si>
  <si>
    <t>010777405</t>
  </si>
  <si>
    <t>010777406</t>
  </si>
  <si>
    <t>010777407</t>
  </si>
  <si>
    <t>Indice mensuel des prix d'achat des moyens de production agricole (IPAMPA) - Régulateurs de croissance</t>
  </si>
  <si>
    <t>010777408</t>
  </si>
  <si>
    <t>Indice mensuel des prix d'achat des moyens de production agricole (IPAMPA) - Régulateurs de croissance céréales à paille</t>
  </si>
  <si>
    <t>010777409</t>
  </si>
  <si>
    <t>Indice mensuel des prix d'achat des moyens de production agricole (IPAMPA) - Régulateurs de croissance autres cultures</t>
  </si>
  <si>
    <t>010777410</t>
  </si>
  <si>
    <t>Indice mensuel des prix d'achat des moyens de production agricole (IPAMPA) - Autres produits divers (anti-limaces, adjuvants, …)</t>
  </si>
  <si>
    <t>010777411</t>
  </si>
  <si>
    <t>Indice mensuel des prix d'achat des moyens de production agricole (IPAMPA) - Produits bio-contrôles</t>
  </si>
  <si>
    <t>010777412</t>
  </si>
  <si>
    <t>Indice mensuel des prix d'achat des moyens de production agricole (IPAMPA) - Produits bio-contrôle pour cultures mensuelles (céréales, betteraves, pommes de terre, oléagineux, cultures fourragères, plantes industriels (lin, chanve, ,,,)</t>
  </si>
  <si>
    <t>010777413</t>
  </si>
  <si>
    <t>Indice mensuel des prix d'achat des moyens de production agricole (IPAMPA) - Produits bio-contrôle pour cultures pérennes : vigne, cultures fruitières, ananas, bananes, canne à sucre</t>
  </si>
  <si>
    <t>010777414</t>
  </si>
  <si>
    <t>Indice mensuel des prix d'achat des moyens de production agricole (IPAMPA) - Produits bio-contrôle pour autres cultures mensuelles : cultures légumières, horticulture ornementale, racines et tubercules (igname, patate douce, manioc, dachine, …)</t>
  </si>
  <si>
    <t>010777415</t>
  </si>
  <si>
    <t>Indice mensuel des prix d'achat des moyens de production agricole (IPAMPA) - Produits biocides (lutte contre les nuisibles, rodenticides, insecticides, répulsifs)</t>
  </si>
  <si>
    <t>010777416</t>
  </si>
  <si>
    <t>010777417</t>
  </si>
  <si>
    <t>Indice mensuel des prix d'achat des moyens de production agricole (IPAMPA) - Matières premières pour animaux</t>
  </si>
  <si>
    <t>010777418</t>
  </si>
  <si>
    <t>Indice mensuel des prix d'achat des moyens de production agricole (IPAMPA) - Aliments céréales et sous-produits</t>
  </si>
  <si>
    <t>010777419</t>
  </si>
  <si>
    <t>Indice mensuel des prix d'achat des moyens de production agricole (IPAMPA) - Aliments céréales</t>
  </si>
  <si>
    <t>010777420</t>
  </si>
  <si>
    <t>Indice mensuel des prix d'achat des moyens de production agricole (IPAMPA) - Aliments : maïs</t>
  </si>
  <si>
    <t>010777421</t>
  </si>
  <si>
    <t>Indice mensuel des prix d'achat des moyens de production agricole (IPAMPA) - Aliments : orge</t>
  </si>
  <si>
    <t>010777422</t>
  </si>
  <si>
    <t>Indice mensuel des prix d'achat des moyens de production agricole (IPAMPA) - Aliments : blé tendre</t>
  </si>
  <si>
    <t>010777423</t>
  </si>
  <si>
    <t>Indice mensuel des prix d'achat des moyens de production agricole (IPAMPA) - Aliments : autres céréales  (Triticale, avoine, seigle, sorgho)</t>
  </si>
  <si>
    <t>010777424</t>
  </si>
  <si>
    <t>Indice mensuel des prix d'achat des moyens de production agricole (IPAMPA) - Aliments : sous-produits issus de céréales – (son ou hors blé)</t>
  </si>
  <si>
    <t>010777425</t>
  </si>
  <si>
    <t>Indice mensuel des prix d'achat des moyens de production agricole (IPAMPA) – Tourteaux</t>
  </si>
  <si>
    <t>010777426</t>
  </si>
  <si>
    <t>010777428</t>
  </si>
  <si>
    <t>Indice mensuel des prix d'achat des moyens de production agricole (IPAMPA) - Autres matières premières aliments pour animaux, compléments de nutrition animale</t>
  </si>
  <si>
    <t>010777429</t>
  </si>
  <si>
    <t>Indice mensuel des prix d'achat des moyens de production agricole (IPAMPA) - Autres matières premières aliments pour animaux</t>
  </si>
  <si>
    <t>010777430</t>
  </si>
  <si>
    <t>Indice mensuel des prix d'achat des moyens de production agricole (IPAMPA) - Aliments : luzerne déshydratée</t>
  </si>
  <si>
    <t>010777431</t>
  </si>
  <si>
    <t>010777432</t>
  </si>
  <si>
    <t>Indice mensuel des prix d'achat des moyens de production agricole (IPAMPA) - Aliments : autres (mélasses, foin, paille)</t>
  </si>
  <si>
    <t>010777433</t>
  </si>
  <si>
    <t>Indice mensuel des prix d'achat des moyens de production agricole (IPAMPA) - Compléments de nutrition animale</t>
  </si>
  <si>
    <t>010777434</t>
  </si>
  <si>
    <t>Indice mensuel des prix d'achat des moyens de production agricole (IPAMPA) - Aliments minéraux et liquides</t>
  </si>
  <si>
    <t>010777435</t>
  </si>
  <si>
    <t>Indice mensuel des prix d'achat des moyens de production agricole (IPAMPA) - Suppléments nutritionnels</t>
  </si>
  <si>
    <t>010777436</t>
  </si>
  <si>
    <t>Indice mensuel des prix d'achat des moyens de production agricole (IPAMPA) - Aliments composés</t>
  </si>
  <si>
    <t>010777437</t>
  </si>
  <si>
    <t>010777438</t>
  </si>
  <si>
    <t>010777439</t>
  </si>
  <si>
    <t>010777440</t>
  </si>
  <si>
    <t>010777441</t>
  </si>
  <si>
    <t>Indice mensuel des prix d'achat des moyens de production agricole (IPAMPA) - Aliments pour bovins à l'engrais MAT &lt;= 20%</t>
  </si>
  <si>
    <t>010777442</t>
  </si>
  <si>
    <t>Indice mensuel des prix d'achat des moyens de production agricole (IPAMPA) - Aliments pour bovins à l'engrais MAT &gt; 20%</t>
  </si>
  <si>
    <t>010777443</t>
  </si>
  <si>
    <t>Indice mensuel des prix d'achat des moyens de production agricole (IPAMPA) - Aliments pour vaches laitières MAT &lt;= 20%</t>
  </si>
  <si>
    <t>010777444</t>
  </si>
  <si>
    <t>Indice mensuel des prix d'achat des moyens de production agricole (IPAMPA) - Aliments pour vaches laitières 20% &lt; MAT &lt; 35%</t>
  </si>
  <si>
    <t>010777445</t>
  </si>
  <si>
    <t>Indice mensuel des prix d'achat des moyens de production agricole (IPAMPA) - Aliments pour vaches laitières MAT &gt;= 35%</t>
  </si>
  <si>
    <t>010777446</t>
  </si>
  <si>
    <t>Indice mensuel des prix d'achat des moyens de production agricole (IPAMPA) – Mash</t>
  </si>
  <si>
    <t>010777447</t>
  </si>
  <si>
    <t>010777448</t>
  </si>
  <si>
    <t>Indice mensuel des prix d'achat des moyens de production agricole (IPAMPA) - Aliments pour porcelets 1er âge</t>
  </si>
  <si>
    <t>010777449</t>
  </si>
  <si>
    <t>Indice mensuel des prix d'achat des moyens de production agricole (IPAMPA) - Aliments pour porcelets 2ème âge</t>
  </si>
  <si>
    <t>010777450</t>
  </si>
  <si>
    <t>010777451</t>
  </si>
  <si>
    <t>010777452</t>
  </si>
  <si>
    <t>010777453</t>
  </si>
  <si>
    <t>Indice mensuel des prix d'achat des moyens de production agricole (IPAMPA) - Aliments pour porcs engraissement, complémentaires</t>
  </si>
  <si>
    <t>010777454</t>
  </si>
  <si>
    <t>Indice mensuel des prix d'achat des moyens de production agricole (IPAMPA) - Aliments pour truies gestantes, nourrices ou uniques</t>
  </si>
  <si>
    <t>010777455</t>
  </si>
  <si>
    <t>010777456</t>
  </si>
  <si>
    <t>010777457</t>
  </si>
  <si>
    <t>Indice mensuel des prix d'achat des moyens de production agricole (IPAMPA) - Aliments pour poussins démarrage</t>
  </si>
  <si>
    <t>010777458</t>
  </si>
  <si>
    <t>010777459</t>
  </si>
  <si>
    <t>Indice mensuel des prix d'achat des moyens de production agricole (IPAMPA) - Aliments pour poulets chair finition standard</t>
  </si>
  <si>
    <t>010777460</t>
  </si>
  <si>
    <t>010777461</t>
  </si>
  <si>
    <t>Indice mensuel des prix d'achat des moyens de production agricole (IPAMPA) - Aliments pour poulettes ponte</t>
  </si>
  <si>
    <t>010777462</t>
  </si>
  <si>
    <t>010777463</t>
  </si>
  <si>
    <t>010777464</t>
  </si>
  <si>
    <t>010777465</t>
  </si>
  <si>
    <t>010777466</t>
  </si>
  <si>
    <t>Indice mensuel des prix d'achat des moyens de production agricole (IPAMPA) - Aliments pour palmipèdes</t>
  </si>
  <si>
    <t>010777467</t>
  </si>
  <si>
    <t>010777468</t>
  </si>
  <si>
    <t>Indice mensuel des prix d'achat des moyens de production agricole (IPAMPA) - Autres aliments composés</t>
  </si>
  <si>
    <t>010777469</t>
  </si>
  <si>
    <t>010777470</t>
  </si>
  <si>
    <t>010777471</t>
  </si>
  <si>
    <t>Indice mensuel des prix d'achat des moyens de production agricole (IPAMPA) - Aliments pour agneaux</t>
  </si>
  <si>
    <t>010777472</t>
  </si>
  <si>
    <t>Indice mensuel des prix d'achat des moyens de production agricole (IPAMPA) - Aliments pour brebis</t>
  </si>
  <si>
    <t>010777473</t>
  </si>
  <si>
    <t>Indice mensuel des prix d'achat des moyens de production agricole (IPAMPA) - Aliments pour chèvres</t>
  </si>
  <si>
    <t>010777474</t>
  </si>
  <si>
    <t>Indice mensuel des prix d'achat des moyens de production agricole (IPAMPA) - Aliments équins (ou autres animaux)</t>
  </si>
  <si>
    <t>010777475</t>
  </si>
  <si>
    <t>Indice mensuel des prix d'achat des moyens de production agricole (IPAMPA) - Matériel et petit outillage</t>
  </si>
  <si>
    <t>010777476</t>
  </si>
  <si>
    <t>Indice mensuel des prix d'achat des moyens de production agricole (IPAMPA) - Films plastiques et filets pour élevage</t>
  </si>
  <si>
    <t>010777477</t>
  </si>
  <si>
    <t>010777478</t>
  </si>
  <si>
    <t>Indice mensuel des prix d'achat des moyens de production agricole (IPAMPA) - Clôture et tuteurage</t>
  </si>
  <si>
    <t>010777479</t>
  </si>
  <si>
    <t>010777480</t>
  </si>
  <si>
    <t>Indice mensuel des prix d'achat des moyens de production agricole (IPAMPA) - Entretien et réparation</t>
  </si>
  <si>
    <t>010777481</t>
  </si>
  <si>
    <t>Indice mensuel des prix d'achat des moyens de production agricole (IPAMPA) - Entretien et réparation du matériel</t>
  </si>
  <si>
    <t>010777482</t>
  </si>
  <si>
    <t>Indice mensuel des prix d'achat des moyens de production agricole (IPAMPA) - Entretien et réparation des bâtiments</t>
  </si>
  <si>
    <t>010777483</t>
  </si>
  <si>
    <t>Indice mensuel des prix d'achat des moyens de production agricole (IPAMPA) - Produits et services vétérinaires</t>
  </si>
  <si>
    <t>010777484</t>
  </si>
  <si>
    <t>Indice mensuel des prix d'achat des moyens de production agricole (IPAMPA) - Produits vétérinaires</t>
  </si>
  <si>
    <t>010777485</t>
  </si>
  <si>
    <t>Indice mensuel des prix d'achat des moyens de production agricole (IPAMPA) - Immunité : vaccins, sérums, immunostimulants et colostrums</t>
  </si>
  <si>
    <t>010777486</t>
  </si>
  <si>
    <t>Indice mensuel des prix d'achat des moyens de production agricole (IPAMPA) - Antibactériens</t>
  </si>
  <si>
    <t>010777487</t>
  </si>
  <si>
    <t>Indice mensuel des prix d'achat des moyens de production agricole (IPAMPA) - Antibactériens action générale (voie orale et parentérale)</t>
  </si>
  <si>
    <t>010777488</t>
  </si>
  <si>
    <t>010777489</t>
  </si>
  <si>
    <t>010777490</t>
  </si>
  <si>
    <t>Indice mensuel des prix d'achat des moyens de production agricole (IPAMPA) - Antiparasitaires internes</t>
  </si>
  <si>
    <t>010777491</t>
  </si>
  <si>
    <t>Indice mensuel des prix d'achat des moyens de production agricole (IPAMPA) - Antiparasitaires externes</t>
  </si>
  <si>
    <t>010777492</t>
  </si>
  <si>
    <t>Indice mensuel des prix d'achat des moyens de production agricole (IPAMPA) - Endectocides</t>
  </si>
  <si>
    <t>010777493</t>
  </si>
  <si>
    <t>Indice mensuel des prix d'achat des moyens de production agricole (IPAMPA) – Anti-inflammatoires</t>
  </si>
  <si>
    <t>010777494</t>
  </si>
  <si>
    <t>Indice mensuel des prix d'achat des moyens de production agricole (IPAMPA) - Autres produits regroupés par appareil ou système</t>
  </si>
  <si>
    <t>010777495</t>
  </si>
  <si>
    <t>Indice mensuel des prix d'achat des moyens de production agricole (IPAMPA) - Services vétérinaires</t>
  </si>
  <si>
    <t>010777496</t>
  </si>
  <si>
    <t>010777497</t>
  </si>
  <si>
    <t>Indice mensuel des prix d'achat des moyens de production agricole (IPAMPA) - Vacation horaire</t>
  </si>
  <si>
    <t>010777498</t>
  </si>
  <si>
    <t>Indice mensuel des prix d'achat des moyens de production agricole (IPAMPA) - Tarif de prophylaxie</t>
  </si>
  <si>
    <t>010777499</t>
  </si>
  <si>
    <t>Indice mensuel des prix d'achat des moyens de production agricole (IPAMPA) - Frais généraux</t>
  </si>
  <si>
    <t>010777500</t>
  </si>
  <si>
    <t>010777501</t>
  </si>
  <si>
    <t>Indice mensuel des prix d'achat des moyens de production agricole (IPAMPA) - Eau potable à usage non domestique</t>
  </si>
  <si>
    <t>010777502</t>
  </si>
  <si>
    <t>Indice mensuel des prix d'achat des moyens de production agricole (IPAMPA) - Études et conseils</t>
  </si>
  <si>
    <t>010777503</t>
  </si>
  <si>
    <t>Indice mensuel des prix d'achat des moyens de production agricole (IPAMPA) - Transports et télécommunications</t>
  </si>
  <si>
    <t>010777504</t>
  </si>
  <si>
    <t>010777505</t>
  </si>
  <si>
    <t>Indice mensuel des prix d'achat des moyens de production agricole (IPAMPA) – Matériel</t>
  </si>
  <si>
    <t>010777506</t>
  </si>
  <si>
    <t>Indice mensuel des prix d'achat des moyens de production agricole (IPAMPA) - Matériel de culture</t>
  </si>
  <si>
    <t>010777507</t>
  </si>
  <si>
    <t>010777508</t>
  </si>
  <si>
    <t>Indice mensuel des prix d'achat des moyens de production agricole (IPAMPA) - Matériel de semis, plantation et distribution</t>
  </si>
  <si>
    <t>010777509</t>
  </si>
  <si>
    <t>Indice mensuel des prix d'achat des moyens de production agricole (IPAMPA) - Matériel de travail et mise en état du sol</t>
  </si>
  <si>
    <t>010777510</t>
  </si>
  <si>
    <t>Indice mensuel des prix d'achat des moyens de production agricole (IPAMPA) - Matériel de protection des cultures</t>
  </si>
  <si>
    <t>010777511</t>
  </si>
  <si>
    <t>Indice mensuel des prix d'achat des moyens de production agricole (IPAMPA) - Matériel de récolte</t>
  </si>
  <si>
    <t>010777512</t>
  </si>
  <si>
    <t>010777513</t>
  </si>
  <si>
    <t>010777514</t>
  </si>
  <si>
    <t>Indice mensuel des prix d'achat des moyens de production agricole (IPAMPA) - Véhicules utilitaires</t>
  </si>
  <si>
    <t>010777515</t>
  </si>
  <si>
    <t>010777516</t>
  </si>
  <si>
    <t>Indice mensuel des prix d'achat des moyens de production agricole (IPAMPA) - Bâtiments d'exploitation</t>
  </si>
  <si>
    <t>010777517</t>
  </si>
  <si>
    <t>Indice mensuel des prix d'achat des moyens de production agricole (IPAMPA) - Ouvrages de génie civil</t>
  </si>
  <si>
    <t>010777518</t>
  </si>
  <si>
    <t>2024-01</t>
  </si>
  <si>
    <t>PONDERATION</t>
  </si>
  <si>
    <t>2024-02</t>
  </si>
  <si>
    <t>010777293</t>
  </si>
  <si>
    <t>010777427</t>
  </si>
  <si>
    <t>Indice mensuel des prix d'achat des moyens de production agricole (IPAMPA) - Semences de sorgho et de riz</t>
  </si>
  <si>
    <t>Indice mensuel des prix d'achat des moyens de production agricole (IPAMPA) - Fongicides sur cultures annuelles</t>
  </si>
  <si>
    <t>Indice mensuel des prix d'achat des moyens de production agricole (IPAMPA) - Insecticides sur autres cultures annuelles (protéagineux, cultures fourragères, plantes industrielles, riz, …)</t>
  </si>
  <si>
    <t>Indice mensuel des prix d'achat des moyens de production agricole (IPAMPA) - Tourteaux de soja</t>
  </si>
  <si>
    <t>2024-03</t>
  </si>
  <si>
    <t>2023</t>
  </si>
  <si>
    <t>2024</t>
  </si>
  <si>
    <t>Produits</t>
  </si>
  <si>
    <t>Indice général des Produits Intrants (B.2020)</t>
  </si>
  <si>
    <t>Biens et services de consommation courante (B.2020)</t>
  </si>
  <si>
    <t>_Semences et plants (B.2020)</t>
  </si>
  <si>
    <t>__Semences céréales à paille (B.2020)</t>
  </si>
  <si>
    <t>___Semences de blé tendre (B.2020)</t>
  </si>
  <si>
    <t>____Semences de blé tendre (traitement standard) (B.2020)</t>
  </si>
  <si>
    <t>____Semences de blé tendre (traitement haut de gamme) (B.2020)</t>
  </si>
  <si>
    <t>____Semences de blé tendre (traitement anti-mouche) (B.2020)</t>
  </si>
  <si>
    <t>____Semences de blé tendre hybride (B.2020)</t>
  </si>
  <si>
    <t>___Semences de blé dur (B.2020)</t>
  </si>
  <si>
    <t>___Semences d'orge (B.2020)</t>
  </si>
  <si>
    <t>____Semences d'orge (traitement standard et haut de gamme) (B.2020)</t>
  </si>
  <si>
    <t>____Semences d'orge hybride fourragère (B.2020)</t>
  </si>
  <si>
    <t>___Semences autres céréales à paille (triticale, avoine, seigle) (B.2020)</t>
  </si>
  <si>
    <t>__Semences maïs, sorgho et riz (B.2020)</t>
  </si>
  <si>
    <t>___Semences de maïs grain (B.2020)</t>
  </si>
  <si>
    <t>___Semences de maïs fourrage (B.2020)</t>
  </si>
  <si>
    <t>___Semences de sorgho et riz (B.2020)</t>
  </si>
  <si>
    <t>__Semences fourr. (luzerne, ray-grass anglais, italien, hybride, etc.) (B.2020)</t>
  </si>
  <si>
    <t>__Semences oléagineux et protéagineux (B.2020)</t>
  </si>
  <si>
    <t>___Semences de colza (B.2020)</t>
  </si>
  <si>
    <t>___Semences de tournesol (B.2020)</t>
  </si>
  <si>
    <t>___Semences de pois (B.2020)</t>
  </si>
  <si>
    <t>__Semences jachères et cultures couvre-sol (B.2020)</t>
  </si>
  <si>
    <t>___Semences de cultures intermédiaires pièges à nitrates (CIPAN) (B.2020)</t>
  </si>
  <si>
    <t>___Semences jachères et cult. couvre sol (hors CIPAN, vesce, moutarde,…) (B.2020</t>
  </si>
  <si>
    <t>__Semences potagères, florales et textiles (B.2020)</t>
  </si>
  <si>
    <t>__Autres semences et plants (B.2020)</t>
  </si>
  <si>
    <t>___Plants de pommes de terre (B.2020)</t>
  </si>
  <si>
    <t>___Semences de betteraves industrielles (B.2020)</t>
  </si>
  <si>
    <t>___Semences et plants produits tropicaux (ananas, banane, canne à sucre) (B.2020</t>
  </si>
  <si>
    <t>_Energie et lubrifiants (B.2020)</t>
  </si>
  <si>
    <t>__Combustibles (B.2020)</t>
  </si>
  <si>
    <t>___Gaz (B.2020) - Réapparaît avec la base 2010</t>
  </si>
  <si>
    <t>__Carburants (B.2020)</t>
  </si>
  <si>
    <t>___Essence (B.2020)</t>
  </si>
  <si>
    <t>___Gazole (B.2020)</t>
  </si>
  <si>
    <t>___Gazole non routier (B.2020)</t>
  </si>
  <si>
    <t>__Electricité (B.2020)</t>
  </si>
  <si>
    <t>__Lubrifiants (B.2020)</t>
  </si>
  <si>
    <t>_Engrais et amendements (B.2020)</t>
  </si>
  <si>
    <t>__Engrais simples (B.2020)</t>
  </si>
  <si>
    <t>___Engrais simples azotés (B.2020)</t>
  </si>
  <si>
    <t>____Ammonitrates (B.2020)</t>
  </si>
  <si>
    <t>____Solutions azotées (B.2020)</t>
  </si>
  <si>
    <t>____Urée (B.2020)</t>
  </si>
  <si>
    <t>____Sulfate d'ammonium (B.2020)</t>
  </si>
  <si>
    <t>____Autres engrais simples azotés (ammoniac anhydre, autres engrais azotés) (B.2020)</t>
  </si>
  <si>
    <t>___Engrais simples phosphatés (B.2020)</t>
  </si>
  <si>
    <t>____Superphosphates triples : inf ou egal 38% (B.2020)</t>
  </si>
  <si>
    <t>____Autres engr. simples phosphatés (superphosphates, autres phosphatés) (B.2020</t>
  </si>
  <si>
    <t>___Engrais simples potassiques (y c chlorure et sulfate de potassium) (B.2020)</t>
  </si>
  <si>
    <t>__Engrais composés (B.2020)</t>
  </si>
  <si>
    <t>___Engrais binaires (B.2020)</t>
  </si>
  <si>
    <t>____Engrais binaires np (B.2020)</t>
  </si>
  <si>
    <t>_____Phosphate d'ammoniaque (B.2020)</t>
  </si>
  <si>
    <t>_____Autres np solides ou liquides (B.2020)</t>
  </si>
  <si>
    <t>____Engrais binaires pk (B.2020)</t>
  </si>
  <si>
    <t>_____Superpotassiques (B.2020)</t>
  </si>
  <si>
    <t>_____Phosphopotassiques (B.2020)</t>
  </si>
  <si>
    <t>_____Autres engrais pk (B.2020)</t>
  </si>
  <si>
    <t>____Engrais binaires nk (B.2020)</t>
  </si>
  <si>
    <t>___Engrais ternaires (B.2020)</t>
  </si>
  <si>
    <t>____Engrais ternaires classe 01 (n+p+k  inf 40 p div n inf ou egal1 k div p inf ou egal1)(B.2020)</t>
  </si>
  <si>
    <t>____Engrais ternaires classe 02 (n+p+k  inf 40 p div n inf ou egal  k div p sup 1)(B.2020)</t>
  </si>
  <si>
    <t>____Engrais ternaires classe 03 (n+p+k  inf 40 p div n sup 1  k div p inf ou egal1)(B.2020)</t>
  </si>
  <si>
    <t>____Engrais ternaires classe 04 (n+p+k  inf 40 p div n sup 1  k div p sup 1) (B.2020)</t>
  </si>
  <si>
    <t>____Engrais ternaires classe 05 (40  inf ou egal n+p+k  inf ou egal 45 p div n  inf ou egal 1 k div p  inf ou egal 1)(B.2020)</t>
  </si>
  <si>
    <t>____Engrais ternaires classe 06 (40  inf ou egal n+p+k  inf ou egal 45 p div n  inf ou egal 1 k div p sup 1)(B.2020)</t>
  </si>
  <si>
    <t>____Engrais ternaires classe 07 (40  inf ou egal n+p+k  inf ou egal 45 p div n sup 1 k div p  inf ou egal 1)(B.2020)</t>
  </si>
  <si>
    <t>____Engrais ternaires classe 08 (40  inf ou egal n+p+k  inf ou egal 45 p div n sup 1 k div p sup 1)(B.2020)</t>
  </si>
  <si>
    <t>____Engrais ternaires classe 09 (n+p+k sup 45 p div n  inf ou egal 1 k div p  inf ou egal 1)(B.2020)</t>
  </si>
  <si>
    <t>____Engrais ternaires classe 10 (n+p+k sup 45 p div n  inf ou egal 1 k div p sup 1)(B.2020)</t>
  </si>
  <si>
    <t>____Engrais ternaires classe 11 (n+p+k sup 45 p div n sup 1 k div p  inf ou egal 1)(B.2020)</t>
  </si>
  <si>
    <t>____Engrais ternaires classe 12 (n+p+k sup 45 p div n sup 1 k div p sup 1)(B.2020)</t>
  </si>
  <si>
    <t>__Autres engrais, amendements et supports de culture (B.2020)</t>
  </si>
  <si>
    <t>___Autres engrais (B.2020)</t>
  </si>
  <si>
    <t>____Engrais organo-mineraux et de synthèse organique (B.2020)</t>
  </si>
  <si>
    <t>____Engrais organique d'origine entièrement végétale ou animale (B.2020)</t>
  </si>
  <si>
    <t>____Oligo-éléments (B.2020)</t>
  </si>
  <si>
    <t>___Amendements (B.2020)</t>
  </si>
  <si>
    <t>____Amendements minéraux basiques (B.2020)</t>
  </si>
  <si>
    <t>_____Chaux calcique et chaux magnésique (B.2020)</t>
  </si>
  <si>
    <t>_____Autres amend. minéraux basiques (mixtes calciques, magnésiens,…) (B.2020)</t>
  </si>
  <si>
    <t>___Supports de culture (tourbe, terreau, terre de bruyère et autres) (B.2020)</t>
  </si>
  <si>
    <t>__Produits biostimulants (B.2020)</t>
  </si>
  <si>
    <t>_Produits de protection des cultures (B.2020)</t>
  </si>
  <si>
    <t>__Fongicides (B.2020)</t>
  </si>
  <si>
    <t>___Fongicides sur cultures annuelles (B.2020)</t>
  </si>
  <si>
    <t>____Fong. grandes cultures (céréales, cult. fourragères, pl.industr.) (B.2020)</t>
  </si>
  <si>
    <t>____Fongicides betteraves industrielles et sucrières (B.2020)</t>
  </si>
  <si>
    <t>____Fongicides pommes de terre (B.2020)</t>
  </si>
  <si>
    <t>____Fongicides oléagineux (B.2020)</t>
  </si>
  <si>
    <t>____Fongicides autres cultures annuelles (protéagineux, riz, etc.) (B.2020)</t>
  </si>
  <si>
    <t>___Fongicides sur cultures pérennes (B.2020)</t>
  </si>
  <si>
    <t>____Fongicides vigne (B.2020)</t>
  </si>
  <si>
    <t>____Fongicides cultures fruitières (B.2020)</t>
  </si>
  <si>
    <t>____Fongicides produits tropicaux (B.2020)</t>
  </si>
  <si>
    <t>___Fongicides sur autres cultures (légume, horti., racine et tubercule) (B.2020)</t>
  </si>
  <si>
    <t>__Herbicides (B.2020)</t>
  </si>
  <si>
    <t>___Herbicides sur cultures annuelles (B.2020)</t>
  </si>
  <si>
    <t>____Herbicides céréales (hors maïs) (B.2020)</t>
  </si>
  <si>
    <t>____Herbicides maïs (B.2020)</t>
  </si>
  <si>
    <t>____Herbicides betteraves industrielles (B.2020)</t>
  </si>
  <si>
    <t>____Herbicides pommes de terre (B.2020)</t>
  </si>
  <si>
    <t>____Herbicides oléagineux (B.2020)</t>
  </si>
  <si>
    <t>____Herbicides protéagineux (B.2020)</t>
  </si>
  <si>
    <t>___Herbicides sur cultures pérennes (B.2020)</t>
  </si>
  <si>
    <t>____Herbicides vigne (B.2020)</t>
  </si>
  <si>
    <t>____Herbicides cultures fruitières (B.2020)</t>
  </si>
  <si>
    <t>____Herbicides produits tropicaux (B.2020)</t>
  </si>
  <si>
    <t>__Insecticides (B.2020)</t>
  </si>
  <si>
    <t>___Insecticides sur cultures annuelles (B.2020)</t>
  </si>
  <si>
    <t>____Insecticides céréales (hors maïs) (B.2020)</t>
  </si>
  <si>
    <t>____Insecticides maïs (B.2020)</t>
  </si>
  <si>
    <t>____Insecticides betteraves industrielles (B.2020)</t>
  </si>
  <si>
    <t>____Insecticides pommes de terre (B.2020)</t>
  </si>
  <si>
    <t>____Insecticides oléagineux (B.2020)</t>
  </si>
  <si>
    <t>___Insecticides sur cultures pérennes (B.2020)</t>
  </si>
  <si>
    <t>____Insecticides vigne (B.2020)</t>
  </si>
  <si>
    <t>____Insecticides cultures fruitières (y c produits tropicaux) (B.2020)</t>
  </si>
  <si>
    <t>___Insecticides autres cult. (légume, horticulture, racine, jachère) (B.2020)</t>
  </si>
  <si>
    <t>__Autres produits divers (B.2020)</t>
  </si>
  <si>
    <t>___Traitement des semences céréales à paille et autres cultures (B.2020)</t>
  </si>
  <si>
    <t>___Régulateurs de croissance (B.2020)</t>
  </si>
  <si>
    <t>____Régulateurs de croissance céréales à paille (B.2020)</t>
  </si>
  <si>
    <t>____Régulateurs de croissance autres cultures (B.2020)</t>
  </si>
  <si>
    <t>___Autres produits divers (anti-limaces, adjuvants, acaricides, etc.) (B.2020)</t>
  </si>
  <si>
    <t>__Produits biocontrôles (B.2020)</t>
  </si>
  <si>
    <t>__Produits biocides (lutte contre nuisibles, rodenticide, insecticide,…) (B.2020</t>
  </si>
  <si>
    <t>_Aliments des animaux (B.2020)</t>
  </si>
  <si>
    <t>__Matières premières aliments pour animaux (B.2020)</t>
  </si>
  <si>
    <t>___Aliments céréales et sous-produits (B.2020)</t>
  </si>
  <si>
    <t>_____Aliments : maïs (B.2020)</t>
  </si>
  <si>
    <t>_____Aliments : orge (B.2020)</t>
  </si>
  <si>
    <t>_____Aliments : blé tendre (B.2020)</t>
  </si>
  <si>
    <t>_____Aliments : autres céréales (triticale, avoine, seigle, sorgho) (B.2020)</t>
  </si>
  <si>
    <t>____Sous-produits issus de céréales : blé (son) ou hors blé (B.2020)</t>
  </si>
  <si>
    <t>___Tourteaux (B.2020)</t>
  </si>
  <si>
    <t>____Tourteaux de soja (B.2020)</t>
  </si>
  <si>
    <t>____Autres tourteaux (colza, tournesol, lin, arachide) (B.2020)</t>
  </si>
  <si>
    <t>___Autres mat. 1res alim.pour anim., compléments de nutrition animale (B.2020)</t>
  </si>
  <si>
    <t>____Autres matières premières aliments pour animaux (B.2020)</t>
  </si>
  <si>
    <t>_____Aliments : luzerne déshydratée (B.2020)</t>
  </si>
  <si>
    <t>_____Aliments : pulpes de betterave (B.2020)</t>
  </si>
  <si>
    <t>_____Aliments : autres (mélasses, foin, paille) (B.2020)</t>
  </si>
  <si>
    <t>____Compléments de nutrition animale (B.2020)</t>
  </si>
  <si>
    <t>_____Aliments minéraux et liquides (B.2020)</t>
  </si>
  <si>
    <t>_____Suppléments nutritionnels (B.2020)</t>
  </si>
  <si>
    <t>__Aliments composés (B.2020)</t>
  </si>
  <si>
    <t>___Aliments pour veaux (B.2020)</t>
  </si>
  <si>
    <t>____Aliments d'allaitement pour veaux (B.2020)</t>
  </si>
  <si>
    <t>____Autres aliments pour veaux avant sevrage (y c alim. broutards), mash (B.2020</t>
  </si>
  <si>
    <t>___Aliments pour gros bovins (B.2020)</t>
  </si>
  <si>
    <t>____Aliments pour bovins à l'engrais MAT   inf ou egal  20% (B.2020)</t>
  </si>
  <si>
    <t>____Aliments pour bovins à l'engrais MAT  sup  20% (B.2020)</t>
  </si>
  <si>
    <t>____Aliments pour vaches laitières MAT   inf ou egal  20% (B.2020)</t>
  </si>
  <si>
    <t>____Aliments pour vaches laitières 20%   inf  MAT   inf  35% (B.2020)</t>
  </si>
  <si>
    <t>____Aliments pour vaches laitières MAT  sup = 35% (B.2020)</t>
  </si>
  <si>
    <t>___Aliments pour porcins (B.2020)</t>
  </si>
  <si>
    <t>____Aliments pour porcelets 1er âge (B.2020)</t>
  </si>
  <si>
    <t>____Aliments pour porcelets 2ème âge (B.2020)</t>
  </si>
  <si>
    <t>____Aliments pour porcs engraissement croissance (B.2020)</t>
  </si>
  <si>
    <t>____Aliments pour porcs engraissement, finition (B.2020)</t>
  </si>
  <si>
    <t>____Aliments pour porc engraissement, unique (B.2020)</t>
  </si>
  <si>
    <t>____Aliments pour porcs engraissement, complémentaire (B.2020)</t>
  </si>
  <si>
    <t>____Aliments pour truies gestantes, nourrices et uniques (B.2020)</t>
  </si>
  <si>
    <t>___Aliments pour volailles (B.2020)</t>
  </si>
  <si>
    <t>____Aliments pour gallus (B.2020)</t>
  </si>
  <si>
    <t>_____Aliments pour poussins démarrage (B.2020)</t>
  </si>
  <si>
    <t>_____Aliments pour poulets de chair croissance (B.2020)</t>
  </si>
  <si>
    <t>_____Aliments pour poulets finition standard (B.2020)</t>
  </si>
  <si>
    <t>_____Aliments pour poulet finition label (B.2020)</t>
  </si>
  <si>
    <t>_____Aliments pour poulettes ponte (B.2020)</t>
  </si>
  <si>
    <t>_____Aliments pour pondeuses au sol (B.2020)</t>
  </si>
  <si>
    <t>_____Aliments pour pondeuses en batterie (B.2020)</t>
  </si>
  <si>
    <t>____Aliments pour autres volailles (B.2020)</t>
  </si>
  <si>
    <t>_____Aliments pour dindes et dindonneaux (B.2020)</t>
  </si>
  <si>
    <t>_____Aliments pour palmipèdes de chair (B.2020)</t>
  </si>
  <si>
    <t>___Aliments composés autres animaux (B.2020)</t>
  </si>
  <si>
    <t>____Aliments pour lapins (B.2020)</t>
  </si>
  <si>
    <t>____Aliments pour ovins et caprins (B.2020)</t>
  </si>
  <si>
    <t>_____Aliments pour agneaux : démarrage, croissance et finition (B.2020)</t>
  </si>
  <si>
    <t>_____Aliments brebis (B.2020)</t>
  </si>
  <si>
    <t>_____Aliments chèvres (B.2020)</t>
  </si>
  <si>
    <t>____Aliments pour équins (B.2020)</t>
  </si>
  <si>
    <t>_Matériel et petit outillage (B.2020)</t>
  </si>
  <si>
    <t>__Films plastiques et filets pour élevage (B.2020)</t>
  </si>
  <si>
    <t>__Films plastiques et filets pour culture (B.2020)</t>
  </si>
  <si>
    <t>__Clôture et tuteurage (B.2020)</t>
  </si>
  <si>
    <t>__Emballage et contenants, outillage, poteries et conteneurs (B.2020)</t>
  </si>
  <si>
    <t>_Entretien et réparation (B.2020)</t>
  </si>
  <si>
    <t>__Entretien et réparation des véhicules (B.2020)</t>
  </si>
  <si>
    <t>__Entretien et réparation des bâtiments (B.2020)</t>
  </si>
  <si>
    <t>_Produits et services vétérinaires (B.2020)</t>
  </si>
  <si>
    <t>__Produits vétérinaires (B.2020)</t>
  </si>
  <si>
    <t>___Immunité : vaccins, sérums, immunostimulants et colostrums (B.2020)</t>
  </si>
  <si>
    <t>___Antibactériens (B.2020)</t>
  </si>
  <si>
    <t>____Antibactériens action générale voie orale et parentérale (B.2020)</t>
  </si>
  <si>
    <t>____Produits topiques (B.2020)</t>
  </si>
  <si>
    <t>___Antiparasitaires (B.2020)</t>
  </si>
  <si>
    <t>____Antiparasit.internes (B.2020)</t>
  </si>
  <si>
    <t>____Antiparasitaires externes (B.2020)</t>
  </si>
  <si>
    <t>____Endectocides (B.2020)</t>
  </si>
  <si>
    <t>___Anti-inflammatoires (B.2020)</t>
  </si>
  <si>
    <t>___Autres produits regroupés par appareil ou système (B.2020)</t>
  </si>
  <si>
    <t>__Services vétérinaires (B.2020)</t>
  </si>
  <si>
    <t>___Visite type (B.2020)</t>
  </si>
  <si>
    <t>___Vacation horaire (B.2020)</t>
  </si>
  <si>
    <t>___Prophylaxie (B.2020)</t>
  </si>
  <si>
    <t>_Frais généraux (B.2020)</t>
  </si>
  <si>
    <t>__Services postaux (B.2020)</t>
  </si>
  <si>
    <t>__Eau potable à usage non domestique (B.2020)</t>
  </si>
  <si>
    <t>__Etudes et conseils (B.2020)</t>
  </si>
  <si>
    <t>__Transports et télécommunications (B.2020)</t>
  </si>
  <si>
    <t>Biens d'investissement (B.2020)</t>
  </si>
  <si>
    <t>_Matériel agricole (B.2020)</t>
  </si>
  <si>
    <t>__Matériel de culture (B.2020)</t>
  </si>
  <si>
    <t>___Motoculteurs (B.2020)</t>
  </si>
  <si>
    <t>___Matériel de semis, plantation et distribution (B.2020)</t>
  </si>
  <si>
    <t>___Matériel de travail et mise en état du sol (B.2020)</t>
  </si>
  <si>
    <t>___Matériel de protection des cultures (B.2020)</t>
  </si>
  <si>
    <t>__Matériel de récolte (B.2020)</t>
  </si>
  <si>
    <t>__Tracteurs (B.2020)</t>
  </si>
  <si>
    <t>__Remorques et autres (B.2020)</t>
  </si>
  <si>
    <t>__Véhicules utilitaires (B.2020)</t>
  </si>
  <si>
    <t>_Ouvrages (B.2020)</t>
  </si>
  <si>
    <t>__Bâtiments d'exploitation (B.2020)</t>
  </si>
  <si>
    <t>__Ouvrages de génie civil (B.2020)</t>
  </si>
  <si>
    <t>Dimension</t>
  </si>
  <si>
    <t>Niveau</t>
  </si>
  <si>
    <t>Géographie</t>
  </si>
  <si>
    <t>France entière</t>
  </si>
  <si>
    <t>Indicateurs</t>
  </si>
  <si>
    <t>Liste géographique</t>
  </si>
  <si>
    <t>Source</t>
  </si>
  <si>
    <t>Agreste, Insee - Indice des prix d'achat des moyens de prod. agricole (IPAMPA)</t>
  </si>
  <si>
    <t>Notes</t>
  </si>
  <si>
    <t>- (1) En raison des recalculs et de l'arrondi, l'indice présenté ici pour la zone géographique "France yc DOM" peut différer très légèrement de l'indice France YC DOM publié dans d'autres tableaux.</t>
  </si>
  <si>
    <t>Indice moyen annuel base 100 en 2020</t>
  </si>
  <si>
    <t>Pays-de-la-Loire</t>
  </si>
  <si>
    <t>Les données de mars 2024 sont données seulement le 28/5/2024</t>
  </si>
  <si>
    <t>2024-04</t>
  </si>
  <si>
    <t>2024-05</t>
  </si>
  <si>
    <t>2024-06</t>
  </si>
  <si>
    <t>2024-07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</si>
</sst>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0.0000"/>
    <numFmt numFmtId="167" formatCode="0.000"/>
    <numFmt numFmtId="168" formatCode="0.0%"/>
    <numFmt numFmtId="169" formatCode="00.0\ &quot;(A)&quot;"/>
    <numFmt numFmtId="170" formatCode="000.0\ &quot;(A)&quot;"/>
  </numFmts>
  <fonts count="3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Open Sans"/>
      <family val="2"/>
    </font>
    <font>
      <sz val="12"/>
      <color rgb="FFFF0000"/>
      <name val="Arial"/>
      <family val="2"/>
    </font>
    <font>
      <i/>
      <sz val="10"/>
      <color rgb="FFFF0000"/>
      <name val="Arial"/>
      <family val="2"/>
    </font>
    <font>
      <sz val="9"/>
      <name val="Open Sans"/>
    </font>
    <font>
      <sz val="9"/>
      <color rgb="FFFF0000"/>
      <name val="Open Sans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8" borderId="12" applyNumberFormat="0" applyAlignment="0" applyProtection="0"/>
    <xf numFmtId="0" fontId="14" fillId="0" borderId="13" applyNumberFormat="0" applyFill="0" applyAlignment="0" applyProtection="0"/>
    <xf numFmtId="0" fontId="15" fillId="29" borderId="12" applyNumberFormat="0" applyAlignment="0" applyProtection="0"/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10" fillId="0" borderId="0"/>
    <xf numFmtId="0" fontId="10" fillId="32" borderId="14" applyNumberFormat="0" applyFont="0" applyAlignment="0" applyProtection="0"/>
    <xf numFmtId="0" fontId="18" fillId="33" borderId="0" applyNumberFormat="0" applyBorder="0" applyAlignment="0" applyProtection="0"/>
    <xf numFmtId="0" fontId="19" fillId="28" borderId="1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34" borderId="20" applyNumberFormat="0" applyAlignment="0" applyProtection="0"/>
  </cellStyleXfs>
  <cellXfs count="8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164" fontId="2" fillId="0" borderId="0" xfId="0" applyNumberFormat="1" applyFont="1"/>
    <xf numFmtId="17" fontId="3" fillId="3" borderId="3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/>
    <xf numFmtId="164" fontId="2" fillId="0" borderId="0" xfId="0" applyNumberFormat="1" applyFont="1" applyFill="1"/>
    <xf numFmtId="0" fontId="3" fillId="2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 vertical="top"/>
    </xf>
    <xf numFmtId="17" fontId="3" fillId="3" borderId="7" xfId="0" applyNumberFormat="1" applyFont="1" applyFill="1" applyBorder="1" applyAlignment="1">
      <alignment horizontal="left" vertical="center"/>
    </xf>
    <xf numFmtId="2" fontId="2" fillId="0" borderId="0" xfId="0" applyNumberFormat="1" applyFont="1"/>
    <xf numFmtId="166" fontId="4" fillId="0" borderId="0" xfId="0" applyNumberFormat="1" applyFont="1" applyFill="1" applyBorder="1"/>
    <xf numFmtId="167" fontId="4" fillId="0" borderId="0" xfId="0" applyNumberFormat="1" applyFont="1" applyFill="1" applyBorder="1"/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8" fillId="0" borderId="0" xfId="0" applyFont="1"/>
    <xf numFmtId="164" fontId="0" fillId="0" borderId="0" xfId="0" applyNumberFormat="1"/>
    <xf numFmtId="0" fontId="3" fillId="2" borderId="0" xfId="0" applyFont="1" applyFill="1" applyBorder="1" applyAlignment="1">
      <alignment horizontal="left" vertical="center"/>
    </xf>
    <xf numFmtId="168" fontId="27" fillId="0" borderId="0" xfId="0" applyNumberFormat="1" applyFont="1"/>
    <xf numFmtId="165" fontId="9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 vertical="top"/>
    </xf>
    <xf numFmtId="0" fontId="0" fillId="35" borderId="0" xfId="0" applyFill="1"/>
    <xf numFmtId="0" fontId="27" fillId="0" borderId="0" xfId="0" applyFont="1"/>
    <xf numFmtId="10" fontId="27" fillId="0" borderId="0" xfId="0" applyNumberFormat="1" applyFont="1"/>
    <xf numFmtId="0" fontId="28" fillId="0" borderId="0" xfId="0" applyFont="1"/>
    <xf numFmtId="0" fontId="1" fillId="0" borderId="0" xfId="0" applyFont="1"/>
    <xf numFmtId="0" fontId="1" fillId="35" borderId="0" xfId="0" applyFont="1" applyFill="1"/>
    <xf numFmtId="0" fontId="10" fillId="0" borderId="0" xfId="31"/>
    <xf numFmtId="0" fontId="29" fillId="0" borderId="0" xfId="0" applyFont="1"/>
    <xf numFmtId="168" fontId="30" fillId="0" borderId="0" xfId="0" applyNumberFormat="1" applyFont="1"/>
    <xf numFmtId="164" fontId="2" fillId="35" borderId="0" xfId="0" applyNumberFormat="1" applyFont="1" applyFill="1"/>
    <xf numFmtId="168" fontId="29" fillId="0" borderId="0" xfId="0" applyNumberFormat="1" applyFont="1" applyFill="1"/>
    <xf numFmtId="168" fontId="29" fillId="0" borderId="0" xfId="0" applyNumberFormat="1" applyFont="1"/>
    <xf numFmtId="0" fontId="2" fillId="0" borderId="7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164" fontId="29" fillId="35" borderId="0" xfId="0" applyNumberFormat="1" applyFont="1" applyFill="1"/>
    <xf numFmtId="168" fontId="2" fillId="0" borderId="0" xfId="0" applyNumberFormat="1" applyFont="1" applyFill="1"/>
    <xf numFmtId="0" fontId="31" fillId="0" borderId="0" xfId="0" applyFont="1" applyAlignment="1">
      <alignment horizontal="center" vertical="center"/>
    </xf>
    <xf numFmtId="0" fontId="32" fillId="0" borderId="0" xfId="0" applyFont="1"/>
    <xf numFmtId="170" fontId="32" fillId="0" borderId="0" xfId="0" applyNumberFormat="1" applyFont="1"/>
    <xf numFmtId="0" fontId="32" fillId="35" borderId="0" xfId="0" applyFont="1" applyFill="1"/>
    <xf numFmtId="0" fontId="33" fillId="0" borderId="0" xfId="0" applyFont="1"/>
    <xf numFmtId="169" fontId="33" fillId="0" borderId="0" xfId="0" applyNumberFormat="1" applyFont="1"/>
    <xf numFmtId="170" fontId="33" fillId="0" borderId="0" xfId="0" applyNumberFormat="1" applyFont="1"/>
    <xf numFmtId="0" fontId="33" fillId="35" borderId="0" xfId="0" applyFont="1" applyFill="1"/>
    <xf numFmtId="0" fontId="0" fillId="0" borderId="0" xfId="0" applyBorder="1" applyAlignment="1">
      <alignment horizontal="left"/>
    </xf>
    <xf numFmtId="0" fontId="34" fillId="0" borderId="0" xfId="0" applyFont="1"/>
    <xf numFmtId="0" fontId="0" fillId="37" borderId="0" xfId="0" applyFill="1"/>
    <xf numFmtId="0" fontId="0" fillId="36" borderId="0" xfId="0" applyFill="1"/>
    <xf numFmtId="0" fontId="1" fillId="36" borderId="0" xfId="0" applyFont="1" applyFill="1"/>
    <xf numFmtId="168" fontId="35" fillId="0" borderId="0" xfId="0" applyNumberFormat="1" applyFont="1"/>
    <xf numFmtId="168" fontId="35" fillId="38" borderId="0" xfId="0" applyNumberFormat="1" applyFont="1" applyFill="1"/>
    <xf numFmtId="0" fontId="33" fillId="37" borderId="0" xfId="0" applyFont="1" applyFill="1"/>
    <xf numFmtId="0" fontId="3" fillId="35" borderId="4" xfId="0" applyFont="1" applyFill="1" applyBorder="1" applyAlignment="1">
      <alignment horizontal="left" vertical="top"/>
    </xf>
    <xf numFmtId="169" fontId="2" fillId="35" borderId="0" xfId="0" applyNumberFormat="1" applyFont="1" applyFill="1"/>
    <xf numFmtId="168" fontId="2" fillId="35" borderId="0" xfId="0" applyNumberFormat="1" applyFont="1" applyFill="1"/>
    <xf numFmtId="170" fontId="36" fillId="0" borderId="0" xfId="0" applyNumberFormat="1" applyFont="1"/>
    <xf numFmtId="169" fontId="36" fillId="0" borderId="0" xfId="0" applyNumberFormat="1" applyFont="1"/>
    <xf numFmtId="168" fontId="37" fillId="0" borderId="0" xfId="0" applyNumberFormat="1" applyFont="1"/>
    <xf numFmtId="0" fontId="0" fillId="39" borderId="0" xfId="0" applyFill="1"/>
    <xf numFmtId="168" fontId="37" fillId="39" borderId="0" xfId="0" applyNumberFormat="1" applyFont="1" applyFill="1"/>
    <xf numFmtId="168" fontId="37" fillId="40" borderId="0" xfId="0" applyNumberFormat="1" applyFont="1" applyFill="1"/>
    <xf numFmtId="168" fontId="37" fillId="37" borderId="0" xfId="0" applyNumberFormat="1" applyFont="1" applyFill="1"/>
    <xf numFmtId="0" fontId="2" fillId="0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7" fontId="3" fillId="3" borderId="0" xfId="0" applyNumberFormat="1" applyFont="1" applyFill="1" applyBorder="1" applyAlignment="1">
      <alignment horizontal="left" vertic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Normal 2" xfId="31"/>
    <cellStyle name="Note 2" xfId="32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IPAMPA - Indice des prix d'achat des moyens de production agricole Pays de la Loire   (janvier 2020 - décembre 2024)</a:t>
            </a:r>
          </a:p>
        </c:rich>
      </c:tx>
      <c:layout>
        <c:manualLayout>
          <c:xMode val="edge"/>
          <c:yMode val="edge"/>
          <c:x val="0.11356485249988583"/>
          <c:y val="1.30549041871333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9153124039707E-2"/>
          <c:y val="0.24804177545691905"/>
          <c:w val="0.91640449126676737"/>
          <c:h val="0.55874673629242821"/>
        </c:manualLayout>
      </c:layout>
      <c:lineChart>
        <c:grouping val="standard"/>
        <c:varyColors val="0"/>
        <c:ser>
          <c:idx val="2"/>
          <c:order val="0"/>
          <c:tx>
            <c:strRef>
              <c:f>'Donnees SSP PDL'!$A$14</c:f>
              <c:strCache>
                <c:ptCount val="1"/>
                <c:pt idx="0">
                  <c:v>Energie et lubrifiants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'Donnees SSP PDL'!$B$8:$BI$8</c:f>
              <c:numCache>
                <c:formatCode>General</c:formatCode>
                <c:ptCount val="60"/>
                <c:pt idx="0">
                  <c:v>2020</c:v>
                </c:pt>
                <c:pt idx="12">
                  <c:v>2021</c:v>
                </c:pt>
                <c:pt idx="24">
                  <c:v>2022</c:v>
                </c:pt>
                <c:pt idx="36">
                  <c:v>2023</c:v>
                </c:pt>
                <c:pt idx="48">
                  <c:v>2024</c:v>
                </c:pt>
              </c:numCache>
            </c:numRef>
          </c:cat>
          <c:val>
            <c:numRef>
              <c:f>'Donnees SSP PDL'!$B$14:$BI$14</c:f>
              <c:numCache>
                <c:formatCode>General</c:formatCode>
                <c:ptCount val="60"/>
                <c:pt idx="0">
                  <c:v>119</c:v>
                </c:pt>
                <c:pt idx="1">
                  <c:v>113.4</c:v>
                </c:pt>
                <c:pt idx="2">
                  <c:v>101.2</c:v>
                </c:pt>
                <c:pt idx="3">
                  <c:v>92.7</c:v>
                </c:pt>
                <c:pt idx="4">
                  <c:v>93.1</c:v>
                </c:pt>
                <c:pt idx="5">
                  <c:v>96.6</c:v>
                </c:pt>
                <c:pt idx="6">
                  <c:v>98.6</c:v>
                </c:pt>
                <c:pt idx="7">
                  <c:v>97.7</c:v>
                </c:pt>
                <c:pt idx="8">
                  <c:v>94.1</c:v>
                </c:pt>
                <c:pt idx="9">
                  <c:v>95.3</c:v>
                </c:pt>
                <c:pt idx="10">
                  <c:v>97.1</c:v>
                </c:pt>
                <c:pt idx="11">
                  <c:v>101.4</c:v>
                </c:pt>
                <c:pt idx="12">
                  <c:v>105.8</c:v>
                </c:pt>
                <c:pt idx="13">
                  <c:v>111.7</c:v>
                </c:pt>
                <c:pt idx="14">
                  <c:v>114.4</c:v>
                </c:pt>
                <c:pt idx="15">
                  <c:v>111.9</c:v>
                </c:pt>
                <c:pt idx="16">
                  <c:v>114.7</c:v>
                </c:pt>
                <c:pt idx="17">
                  <c:v>117.1</c:v>
                </c:pt>
                <c:pt idx="18">
                  <c:v>119.2</c:v>
                </c:pt>
                <c:pt idx="19">
                  <c:v>118.6</c:v>
                </c:pt>
                <c:pt idx="20">
                  <c:v>122</c:v>
                </c:pt>
                <c:pt idx="21">
                  <c:v>133.30000000000001</c:v>
                </c:pt>
                <c:pt idx="22">
                  <c:v>135.4</c:v>
                </c:pt>
                <c:pt idx="23">
                  <c:v>132.80000000000001</c:v>
                </c:pt>
                <c:pt idx="24">
                  <c:v>142.4</c:v>
                </c:pt>
                <c:pt idx="25">
                  <c:v>151.5</c:v>
                </c:pt>
                <c:pt idx="26">
                  <c:v>192.8</c:v>
                </c:pt>
                <c:pt idx="27">
                  <c:v>168.4</c:v>
                </c:pt>
                <c:pt idx="28">
                  <c:v>168.8</c:v>
                </c:pt>
                <c:pt idx="29">
                  <c:v>191.5</c:v>
                </c:pt>
                <c:pt idx="30">
                  <c:v>176.8</c:v>
                </c:pt>
                <c:pt idx="31">
                  <c:v>169.3</c:v>
                </c:pt>
                <c:pt idx="32">
                  <c:v>160.80000000000001</c:v>
                </c:pt>
                <c:pt idx="33">
                  <c:v>183.6</c:v>
                </c:pt>
                <c:pt idx="34">
                  <c:v>173.3</c:v>
                </c:pt>
                <c:pt idx="35">
                  <c:v>162.1</c:v>
                </c:pt>
                <c:pt idx="36">
                  <c:v>170.9</c:v>
                </c:pt>
                <c:pt idx="37">
                  <c:v>165</c:v>
                </c:pt>
                <c:pt idx="38">
                  <c:v>164.4</c:v>
                </c:pt>
                <c:pt idx="39">
                  <c:v>157.4</c:v>
                </c:pt>
                <c:pt idx="40">
                  <c:v>149</c:v>
                </c:pt>
                <c:pt idx="41">
                  <c:v>150.4</c:v>
                </c:pt>
                <c:pt idx="42">
                  <c:v>154.6</c:v>
                </c:pt>
                <c:pt idx="43">
                  <c:v>170.3</c:v>
                </c:pt>
                <c:pt idx="44">
                  <c:v>178.4</c:v>
                </c:pt>
                <c:pt idx="45">
                  <c:v>174.2</c:v>
                </c:pt>
                <c:pt idx="46">
                  <c:v>167.5</c:v>
                </c:pt>
                <c:pt idx="47">
                  <c:v>160.6</c:v>
                </c:pt>
                <c:pt idx="48">
                  <c:v>159.5</c:v>
                </c:pt>
                <c:pt idx="49">
                  <c:v>169.1</c:v>
                </c:pt>
                <c:pt idx="50">
                  <c:v>166.1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01-47BF-B507-95A1FAFF53BE}"/>
            </c:ext>
          </c:extLst>
        </c:ser>
        <c:ser>
          <c:idx val="3"/>
          <c:order val="1"/>
          <c:tx>
            <c:strRef>
              <c:f>'Donnees SSP PDL'!$A$15</c:f>
              <c:strCache>
                <c:ptCount val="1"/>
                <c:pt idx="0">
                  <c:v>Engrais et amendements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'Donnees SSP PDL'!$B$8:$BI$8</c:f>
              <c:numCache>
                <c:formatCode>General</c:formatCode>
                <c:ptCount val="60"/>
                <c:pt idx="0">
                  <c:v>2020</c:v>
                </c:pt>
                <c:pt idx="12">
                  <c:v>2021</c:v>
                </c:pt>
                <c:pt idx="24">
                  <c:v>2022</c:v>
                </c:pt>
                <c:pt idx="36">
                  <c:v>2023</c:v>
                </c:pt>
                <c:pt idx="48">
                  <c:v>2024</c:v>
                </c:pt>
              </c:numCache>
            </c:numRef>
          </c:cat>
          <c:val>
            <c:numRef>
              <c:f>'Donnees SSP PDL'!$B$15:$BI$15</c:f>
              <c:numCache>
                <c:formatCode>General</c:formatCode>
                <c:ptCount val="60"/>
                <c:pt idx="0">
                  <c:v>102.9</c:v>
                </c:pt>
                <c:pt idx="1">
                  <c:v>102.7</c:v>
                </c:pt>
                <c:pt idx="2">
                  <c:v>102.8</c:v>
                </c:pt>
                <c:pt idx="3">
                  <c:v>102.4</c:v>
                </c:pt>
                <c:pt idx="4">
                  <c:v>100.8</c:v>
                </c:pt>
                <c:pt idx="5">
                  <c:v>98.9</c:v>
                </c:pt>
                <c:pt idx="6">
                  <c:v>98.4</c:v>
                </c:pt>
                <c:pt idx="7">
                  <c:v>98.4</c:v>
                </c:pt>
                <c:pt idx="8">
                  <c:v>97.9</c:v>
                </c:pt>
                <c:pt idx="9">
                  <c:v>98.2</c:v>
                </c:pt>
                <c:pt idx="10">
                  <c:v>98.2</c:v>
                </c:pt>
                <c:pt idx="11">
                  <c:v>98.8</c:v>
                </c:pt>
                <c:pt idx="12">
                  <c:v>102.4</c:v>
                </c:pt>
                <c:pt idx="13">
                  <c:v>107.9</c:v>
                </c:pt>
                <c:pt idx="14">
                  <c:v>111.8</c:v>
                </c:pt>
                <c:pt idx="15">
                  <c:v>113.7</c:v>
                </c:pt>
                <c:pt idx="16">
                  <c:v>114.6</c:v>
                </c:pt>
                <c:pt idx="17">
                  <c:v>117.8</c:v>
                </c:pt>
                <c:pt idx="18">
                  <c:v>124.7</c:v>
                </c:pt>
                <c:pt idx="19">
                  <c:v>129.1</c:v>
                </c:pt>
                <c:pt idx="20">
                  <c:v>139.5</c:v>
                </c:pt>
                <c:pt idx="21">
                  <c:v>171.6</c:v>
                </c:pt>
                <c:pt idx="22">
                  <c:v>182.1</c:v>
                </c:pt>
                <c:pt idx="23">
                  <c:v>192.3</c:v>
                </c:pt>
                <c:pt idx="24">
                  <c:v>198.6</c:v>
                </c:pt>
                <c:pt idx="25">
                  <c:v>201.8</c:v>
                </c:pt>
                <c:pt idx="26">
                  <c:v>232.7</c:v>
                </c:pt>
                <c:pt idx="27">
                  <c:v>243.5</c:v>
                </c:pt>
                <c:pt idx="28">
                  <c:v>242.9</c:v>
                </c:pt>
                <c:pt idx="29">
                  <c:v>236.9</c:v>
                </c:pt>
                <c:pt idx="30">
                  <c:v>235.4</c:v>
                </c:pt>
                <c:pt idx="31">
                  <c:v>239.9</c:v>
                </c:pt>
                <c:pt idx="32">
                  <c:v>251.4</c:v>
                </c:pt>
                <c:pt idx="33">
                  <c:v>254.4</c:v>
                </c:pt>
                <c:pt idx="34">
                  <c:v>247.3</c:v>
                </c:pt>
                <c:pt idx="35">
                  <c:v>238.8</c:v>
                </c:pt>
                <c:pt idx="36">
                  <c:v>227.4</c:v>
                </c:pt>
                <c:pt idx="37">
                  <c:v>212.9</c:v>
                </c:pt>
                <c:pt idx="38">
                  <c:v>197.2</c:v>
                </c:pt>
                <c:pt idx="39">
                  <c:v>183.2</c:v>
                </c:pt>
                <c:pt idx="40">
                  <c:v>176.1</c:v>
                </c:pt>
                <c:pt idx="41">
                  <c:v>166.1</c:v>
                </c:pt>
                <c:pt idx="42">
                  <c:v>156.19999999999999</c:v>
                </c:pt>
                <c:pt idx="43">
                  <c:v>157.4</c:v>
                </c:pt>
                <c:pt idx="44">
                  <c:v>155.1</c:v>
                </c:pt>
                <c:pt idx="45">
                  <c:v>156.69999999999999</c:v>
                </c:pt>
                <c:pt idx="46">
                  <c:v>154.9</c:v>
                </c:pt>
                <c:pt idx="47">
                  <c:v>149.6</c:v>
                </c:pt>
                <c:pt idx="48">
                  <c:v>148.1</c:v>
                </c:pt>
                <c:pt idx="49">
                  <c:v>149.1</c:v>
                </c:pt>
                <c:pt idx="50">
                  <c:v>148.19999999999999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01-47BF-B507-95A1FAFF53BE}"/>
            </c:ext>
          </c:extLst>
        </c:ser>
        <c:ser>
          <c:idx val="4"/>
          <c:order val="2"/>
          <c:tx>
            <c:strRef>
              <c:f>'Donnees SSP PDL'!$A$16</c:f>
              <c:strCache>
                <c:ptCount val="1"/>
                <c:pt idx="0">
                  <c:v>Aliments des animaux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'Donnees SSP PDL'!$B$8:$BI$8</c:f>
              <c:numCache>
                <c:formatCode>General</c:formatCode>
                <c:ptCount val="60"/>
                <c:pt idx="0">
                  <c:v>2020</c:v>
                </c:pt>
                <c:pt idx="12">
                  <c:v>2021</c:v>
                </c:pt>
                <c:pt idx="24">
                  <c:v>2022</c:v>
                </c:pt>
                <c:pt idx="36">
                  <c:v>2023</c:v>
                </c:pt>
                <c:pt idx="48">
                  <c:v>2024</c:v>
                </c:pt>
              </c:numCache>
            </c:numRef>
          </c:cat>
          <c:val>
            <c:numRef>
              <c:f>'Donnees SSP PDL'!$B$16:$BI$16</c:f>
              <c:numCache>
                <c:formatCode>General</c:formatCode>
                <c:ptCount val="60"/>
                <c:pt idx="0">
                  <c:v>98.3</c:v>
                </c:pt>
                <c:pt idx="1">
                  <c:v>98.8</c:v>
                </c:pt>
                <c:pt idx="2">
                  <c:v>99.4</c:v>
                </c:pt>
                <c:pt idx="3">
                  <c:v>99.9</c:v>
                </c:pt>
                <c:pt idx="4">
                  <c:v>99.8</c:v>
                </c:pt>
                <c:pt idx="5">
                  <c:v>99.8</c:v>
                </c:pt>
                <c:pt idx="6">
                  <c:v>99.7</c:v>
                </c:pt>
                <c:pt idx="7">
                  <c:v>99.5</c:v>
                </c:pt>
                <c:pt idx="8">
                  <c:v>99.7</c:v>
                </c:pt>
                <c:pt idx="9">
                  <c:v>100.5</c:v>
                </c:pt>
                <c:pt idx="10">
                  <c:v>101.9</c:v>
                </c:pt>
                <c:pt idx="11">
                  <c:v>102.7</c:v>
                </c:pt>
                <c:pt idx="12">
                  <c:v>104.4</c:v>
                </c:pt>
                <c:pt idx="13">
                  <c:v>106.4</c:v>
                </c:pt>
                <c:pt idx="14">
                  <c:v>107.4</c:v>
                </c:pt>
                <c:pt idx="15">
                  <c:v>108.7</c:v>
                </c:pt>
                <c:pt idx="16">
                  <c:v>109.8</c:v>
                </c:pt>
                <c:pt idx="17">
                  <c:v>110.5</c:v>
                </c:pt>
                <c:pt idx="18">
                  <c:v>111.1</c:v>
                </c:pt>
                <c:pt idx="19">
                  <c:v>111.5</c:v>
                </c:pt>
                <c:pt idx="20">
                  <c:v>111.8</c:v>
                </c:pt>
                <c:pt idx="21">
                  <c:v>112.9</c:v>
                </c:pt>
                <c:pt idx="22">
                  <c:v>114.9</c:v>
                </c:pt>
                <c:pt idx="23">
                  <c:v>116.9</c:v>
                </c:pt>
                <c:pt idx="24">
                  <c:v>119.7</c:v>
                </c:pt>
                <c:pt idx="25">
                  <c:v>121.6</c:v>
                </c:pt>
                <c:pt idx="26">
                  <c:v>126</c:v>
                </c:pt>
                <c:pt idx="27">
                  <c:v>133.69999999999999</c:v>
                </c:pt>
                <c:pt idx="28">
                  <c:v>138.1</c:v>
                </c:pt>
                <c:pt idx="29">
                  <c:v>139.69999999999999</c:v>
                </c:pt>
                <c:pt idx="30">
                  <c:v>142.69999999999999</c:v>
                </c:pt>
                <c:pt idx="31">
                  <c:v>143.19999999999999</c:v>
                </c:pt>
                <c:pt idx="32">
                  <c:v>144</c:v>
                </c:pt>
                <c:pt idx="33">
                  <c:v>144.9</c:v>
                </c:pt>
                <c:pt idx="34">
                  <c:v>145.80000000000001</c:v>
                </c:pt>
                <c:pt idx="35">
                  <c:v>145.69999999999999</c:v>
                </c:pt>
                <c:pt idx="36">
                  <c:v>146.30000000000001</c:v>
                </c:pt>
                <c:pt idx="37">
                  <c:v>145.80000000000001</c:v>
                </c:pt>
                <c:pt idx="38">
                  <c:v>144.9</c:v>
                </c:pt>
                <c:pt idx="39">
                  <c:v>143.1</c:v>
                </c:pt>
                <c:pt idx="40">
                  <c:v>140.80000000000001</c:v>
                </c:pt>
                <c:pt idx="41">
                  <c:v>138.9</c:v>
                </c:pt>
                <c:pt idx="42">
                  <c:v>136.80000000000001</c:v>
                </c:pt>
                <c:pt idx="43">
                  <c:v>135.19999999999999</c:v>
                </c:pt>
                <c:pt idx="44">
                  <c:v>133.9</c:v>
                </c:pt>
                <c:pt idx="45">
                  <c:v>132.4</c:v>
                </c:pt>
                <c:pt idx="46">
                  <c:v>131.5</c:v>
                </c:pt>
                <c:pt idx="47">
                  <c:v>131</c:v>
                </c:pt>
                <c:pt idx="48">
                  <c:v>130</c:v>
                </c:pt>
                <c:pt idx="49">
                  <c:v>128.6</c:v>
                </c:pt>
                <c:pt idx="50">
                  <c:v>127.3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01-47BF-B507-95A1FAFF53BE}"/>
            </c:ext>
          </c:extLst>
        </c:ser>
        <c:ser>
          <c:idx val="1"/>
          <c:order val="3"/>
          <c:tx>
            <c:strRef>
              <c:f>'Donnees SSP PDL'!$A$12</c:f>
              <c:strCache>
                <c:ptCount val="1"/>
                <c:pt idx="0">
                  <c:v>Indice général des produits intrants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04-8301-47BF-B507-95A1FAFF53BE}"/>
              </c:ext>
            </c:extLst>
          </c:dPt>
          <c:cat>
            <c:numRef>
              <c:f>'Donnees SSP PDL'!$B$8:$BI$8</c:f>
              <c:numCache>
                <c:formatCode>General</c:formatCode>
                <c:ptCount val="60"/>
                <c:pt idx="0">
                  <c:v>2020</c:v>
                </c:pt>
                <c:pt idx="12">
                  <c:v>2021</c:v>
                </c:pt>
                <c:pt idx="24">
                  <c:v>2022</c:v>
                </c:pt>
                <c:pt idx="36">
                  <c:v>2023</c:v>
                </c:pt>
                <c:pt idx="48">
                  <c:v>2024</c:v>
                </c:pt>
              </c:numCache>
            </c:numRef>
          </c:cat>
          <c:val>
            <c:numRef>
              <c:f>'Donnees SSP PDL'!$B$12:$BI$12</c:f>
              <c:numCache>
                <c:formatCode>General</c:formatCode>
                <c:ptCount val="60"/>
                <c:pt idx="0">
                  <c:v>101.2</c:v>
                </c:pt>
                <c:pt idx="1">
                  <c:v>101.1</c:v>
                </c:pt>
                <c:pt idx="2">
                  <c:v>100.2</c:v>
                </c:pt>
                <c:pt idx="3">
                  <c:v>99.7</c:v>
                </c:pt>
                <c:pt idx="4">
                  <c:v>99.4</c:v>
                </c:pt>
                <c:pt idx="5">
                  <c:v>99.5</c:v>
                </c:pt>
                <c:pt idx="6">
                  <c:v>99.4</c:v>
                </c:pt>
                <c:pt idx="7">
                  <c:v>99.5</c:v>
                </c:pt>
                <c:pt idx="8">
                  <c:v>99.2</c:v>
                </c:pt>
                <c:pt idx="9">
                  <c:v>99.7</c:v>
                </c:pt>
                <c:pt idx="10">
                  <c:v>100.2</c:v>
                </c:pt>
                <c:pt idx="11">
                  <c:v>100.7</c:v>
                </c:pt>
                <c:pt idx="12">
                  <c:v>102.2</c:v>
                </c:pt>
                <c:pt idx="13">
                  <c:v>104.2</c:v>
                </c:pt>
                <c:pt idx="14">
                  <c:v>105.4</c:v>
                </c:pt>
                <c:pt idx="15">
                  <c:v>105.9</c:v>
                </c:pt>
                <c:pt idx="16">
                  <c:v>106.5</c:v>
                </c:pt>
                <c:pt idx="17">
                  <c:v>107.7</c:v>
                </c:pt>
                <c:pt idx="18">
                  <c:v>109.2</c:v>
                </c:pt>
                <c:pt idx="19">
                  <c:v>110.1</c:v>
                </c:pt>
                <c:pt idx="20">
                  <c:v>111.9</c:v>
                </c:pt>
                <c:pt idx="21">
                  <c:v>117.1</c:v>
                </c:pt>
                <c:pt idx="22">
                  <c:v>119.3</c:v>
                </c:pt>
                <c:pt idx="23">
                  <c:v>120.7</c:v>
                </c:pt>
                <c:pt idx="24">
                  <c:v>123.4</c:v>
                </c:pt>
                <c:pt idx="25">
                  <c:v>125.2</c:v>
                </c:pt>
                <c:pt idx="26">
                  <c:v>133.9</c:v>
                </c:pt>
                <c:pt idx="27">
                  <c:v>136</c:v>
                </c:pt>
                <c:pt idx="28">
                  <c:v>137.4</c:v>
                </c:pt>
                <c:pt idx="29">
                  <c:v>139.4</c:v>
                </c:pt>
                <c:pt idx="30">
                  <c:v>139</c:v>
                </c:pt>
                <c:pt idx="31">
                  <c:v>139.80000000000001</c:v>
                </c:pt>
                <c:pt idx="32">
                  <c:v>140.80000000000001</c:v>
                </c:pt>
                <c:pt idx="33">
                  <c:v>143.19999999999999</c:v>
                </c:pt>
                <c:pt idx="34">
                  <c:v>142.30000000000001</c:v>
                </c:pt>
                <c:pt idx="35">
                  <c:v>140.4</c:v>
                </c:pt>
                <c:pt idx="36">
                  <c:v>140.5</c:v>
                </c:pt>
                <c:pt idx="37">
                  <c:v>138.5</c:v>
                </c:pt>
                <c:pt idx="38">
                  <c:v>136.80000000000001</c:v>
                </c:pt>
                <c:pt idx="39">
                  <c:v>134.5</c:v>
                </c:pt>
                <c:pt idx="40">
                  <c:v>132.19999999999999</c:v>
                </c:pt>
                <c:pt idx="41">
                  <c:v>130.5</c:v>
                </c:pt>
                <c:pt idx="42">
                  <c:v>129</c:v>
                </c:pt>
                <c:pt idx="43">
                  <c:v>130.19999999999999</c:v>
                </c:pt>
                <c:pt idx="44">
                  <c:v>130.30000000000001</c:v>
                </c:pt>
                <c:pt idx="45">
                  <c:v>129.69999999999999</c:v>
                </c:pt>
                <c:pt idx="46">
                  <c:v>128.69999999999999</c:v>
                </c:pt>
                <c:pt idx="47">
                  <c:v>127.4</c:v>
                </c:pt>
                <c:pt idx="48">
                  <c:v>126.5</c:v>
                </c:pt>
                <c:pt idx="49">
                  <c:v>127.1</c:v>
                </c:pt>
                <c:pt idx="50">
                  <c:v>126.8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01-47BF-B507-95A1FAFF5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608360"/>
        <c:axId val="1"/>
      </c:lineChart>
      <c:catAx>
        <c:axId val="6006083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Source : Insee - Agreste</a:t>
                </a:r>
              </a:p>
            </c:rich>
          </c:tx>
          <c:layout>
            <c:manualLayout>
              <c:xMode val="edge"/>
              <c:yMode val="edge"/>
              <c:x val="0.79968525428691939"/>
              <c:y val="0.93472580817679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1"/>
        <c:scaling>
          <c:orientation val="minMax"/>
          <c:max val="260"/>
          <c:min val="9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>
                    <a:solidFill>
                      <a:srgbClr val="FF0000"/>
                    </a:solidFill>
                  </a:rPr>
                  <a:t>Base 100 en 2020</a:t>
                </a:r>
              </a:p>
              <a:p>
                <a:pPr algn="ctr">
                  <a:defRPr sz="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fr-FR">
                  <a:solidFill>
                    <a:srgbClr val="FF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4.8895837866735445E-2"/>
              <c:y val="0.18537852047490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0608360"/>
        <c:crosses val="autoZero"/>
        <c:crossBetween val="between"/>
        <c:majorUnit val="10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IPAMPA - Indice des prix d'achat des moyens de production agricole
 ( 2015 - 2024)</a:t>
            </a:r>
          </a:p>
        </c:rich>
      </c:tx>
      <c:layout>
        <c:manualLayout>
          <c:xMode val="edge"/>
          <c:yMode val="edge"/>
          <c:x val="0.13877565509229381"/>
          <c:y val="1.5151732407075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78238704079911E-2"/>
          <c:y val="0.25505113402366936"/>
          <c:w val="0.92381075123664869"/>
          <c:h val="0.5808095131232075"/>
        </c:manualLayout>
      </c:layout>
      <c:lineChart>
        <c:grouping val="standard"/>
        <c:varyColors val="0"/>
        <c:ser>
          <c:idx val="0"/>
          <c:order val="0"/>
          <c:tx>
            <c:strRef>
              <c:f>'Données Insee France'!$A$9</c:f>
              <c:strCache>
                <c:ptCount val="1"/>
                <c:pt idx="0">
                  <c:v>Indice général des produits intrants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'Données Insee France'!$D$5:$DN$5</c:f>
              <c:numCache>
                <c:formatCode>General</c:formatCode>
                <c:ptCount val="115"/>
                <c:pt idx="0">
                  <c:v>2015</c:v>
                </c:pt>
                <c:pt idx="12">
                  <c:v>2016</c:v>
                </c:pt>
                <c:pt idx="24">
                  <c:v>2017</c:v>
                </c:pt>
                <c:pt idx="36">
                  <c:v>2018</c:v>
                </c:pt>
                <c:pt idx="48">
                  <c:v>2019</c:v>
                </c:pt>
                <c:pt idx="60">
                  <c:v>2020</c:v>
                </c:pt>
                <c:pt idx="72">
                  <c:v>2021</c:v>
                </c:pt>
                <c:pt idx="84">
                  <c:v>2022</c:v>
                </c:pt>
                <c:pt idx="96">
                  <c:v>2023</c:v>
                </c:pt>
                <c:pt idx="108">
                  <c:v>2024</c:v>
                </c:pt>
              </c:numCache>
            </c:numRef>
          </c:cat>
          <c:val>
            <c:numRef>
              <c:f>'Données Insee France'!$D$9:$DN$9</c:f>
              <c:numCache>
                <c:formatCode>00.0\ "(A)"</c:formatCode>
                <c:ptCount val="115"/>
                <c:pt idx="0">
                  <c:v>97.1</c:v>
                </c:pt>
                <c:pt idx="1">
                  <c:v>98.6</c:v>
                </c:pt>
                <c:pt idx="2">
                  <c:v>98.8</c:v>
                </c:pt>
                <c:pt idx="3">
                  <c:v>99.2</c:v>
                </c:pt>
                <c:pt idx="4">
                  <c:v>99.4</c:v>
                </c:pt>
                <c:pt idx="5">
                  <c:v>98.7</c:v>
                </c:pt>
                <c:pt idx="6">
                  <c:v>98.3</c:v>
                </c:pt>
                <c:pt idx="7">
                  <c:v>97.7</c:v>
                </c:pt>
                <c:pt idx="8">
                  <c:v>97.6</c:v>
                </c:pt>
                <c:pt idx="9">
                  <c:v>97.5</c:v>
                </c:pt>
                <c:pt idx="10">
                  <c:v>97.3</c:v>
                </c:pt>
                <c:pt idx="11">
                  <c:v>96.3</c:v>
                </c:pt>
                <c:pt idx="12">
                  <c:v>95.7</c:v>
                </c:pt>
                <c:pt idx="13">
                  <c:v>95.4</c:v>
                </c:pt>
                <c:pt idx="14">
                  <c:v>95.5</c:v>
                </c:pt>
                <c:pt idx="15">
                  <c:v>95.4</c:v>
                </c:pt>
                <c:pt idx="16">
                  <c:v>95.9</c:v>
                </c:pt>
                <c:pt idx="17">
                  <c:v>95.8</c:v>
                </c:pt>
                <c:pt idx="18">
                  <c:v>95.2</c:v>
                </c:pt>
                <c:pt idx="19">
                  <c:v>94.9</c:v>
                </c:pt>
                <c:pt idx="20">
                  <c:v>94.9</c:v>
                </c:pt>
                <c:pt idx="21">
                  <c:v>95.4</c:v>
                </c:pt>
                <c:pt idx="22">
                  <c:v>95.2</c:v>
                </c:pt>
                <c:pt idx="23">
                  <c:v>96.3</c:v>
                </c:pt>
                <c:pt idx="24">
                  <c:v>96.6</c:v>
                </c:pt>
                <c:pt idx="25">
                  <c:v>97.1</c:v>
                </c:pt>
                <c:pt idx="26">
                  <c:v>96.9</c:v>
                </c:pt>
                <c:pt idx="27">
                  <c:v>97.1</c:v>
                </c:pt>
                <c:pt idx="28">
                  <c:v>96.7</c:v>
                </c:pt>
                <c:pt idx="29">
                  <c:v>95.9</c:v>
                </c:pt>
                <c:pt idx="30">
                  <c:v>95.8</c:v>
                </c:pt>
                <c:pt idx="31">
                  <c:v>96</c:v>
                </c:pt>
                <c:pt idx="32">
                  <c:v>96.4</c:v>
                </c:pt>
                <c:pt idx="33">
                  <c:v>96.9</c:v>
                </c:pt>
                <c:pt idx="34">
                  <c:v>97.2</c:v>
                </c:pt>
                <c:pt idx="35">
                  <c:v>97.3</c:v>
                </c:pt>
                <c:pt idx="36">
                  <c:v>98.1</c:v>
                </c:pt>
                <c:pt idx="37">
                  <c:v>98</c:v>
                </c:pt>
                <c:pt idx="38">
                  <c:v>98.4</c:v>
                </c:pt>
                <c:pt idx="39">
                  <c:v>99</c:v>
                </c:pt>
                <c:pt idx="40" formatCode="000.0\ &quot;(A)&quot;">
                  <c:v>100</c:v>
                </c:pt>
                <c:pt idx="41">
                  <c:v>99.9</c:v>
                </c:pt>
                <c:pt idx="42" formatCode="000.0\ &quot;(A)&quot;">
                  <c:v>100.1</c:v>
                </c:pt>
                <c:pt idx="43" formatCode="000.0\ &quot;(A)&quot;">
                  <c:v>100.7</c:v>
                </c:pt>
                <c:pt idx="44" formatCode="000.0\ &quot;(A)&quot;">
                  <c:v>101.6</c:v>
                </c:pt>
                <c:pt idx="45" formatCode="000.0\ &quot;(A)&quot;">
                  <c:v>102.6</c:v>
                </c:pt>
                <c:pt idx="46" formatCode="000.0\ &quot;(A)&quot;">
                  <c:v>102.4</c:v>
                </c:pt>
                <c:pt idx="47" formatCode="000.0\ &quot;(A)&quot;">
                  <c:v>101.7</c:v>
                </c:pt>
                <c:pt idx="48" formatCode="000.0\ &quot;(A)&quot;">
                  <c:v>101.5</c:v>
                </c:pt>
                <c:pt idx="49" formatCode="000.0\ &quot;(A)&quot;">
                  <c:v>102.1</c:v>
                </c:pt>
                <c:pt idx="50" formatCode="000.0\ &quot;(A)&quot;">
                  <c:v>102.3</c:v>
                </c:pt>
                <c:pt idx="51" formatCode="000.0\ &quot;(A)&quot;">
                  <c:v>102.5</c:v>
                </c:pt>
                <c:pt idx="52" formatCode="000.0\ &quot;(A)&quot;">
                  <c:v>102.3</c:v>
                </c:pt>
                <c:pt idx="53" formatCode="000.0\ &quot;(A)&quot;">
                  <c:v>101.6</c:v>
                </c:pt>
                <c:pt idx="54" formatCode="000.0\ &quot;(A)&quot;">
                  <c:v>101.6</c:v>
                </c:pt>
                <c:pt idx="55" formatCode="000.0\ &quot;(A)&quot;">
                  <c:v>101.2</c:v>
                </c:pt>
                <c:pt idx="56" formatCode="000.0\ &quot;(A)&quot;">
                  <c:v>101.5</c:v>
                </c:pt>
                <c:pt idx="57" formatCode="000.0\ &quot;(A)&quot;">
                  <c:v>101.4</c:v>
                </c:pt>
                <c:pt idx="58" formatCode="000.0\ &quot;(A)&quot;">
                  <c:v>101.2</c:v>
                </c:pt>
                <c:pt idx="59" formatCode="000.0\ &quot;(A)&quot;">
                  <c:v>101.4</c:v>
                </c:pt>
                <c:pt idx="60" formatCode="000.0\ &quot;(A)&quot;">
                  <c:v>101.4</c:v>
                </c:pt>
                <c:pt idx="61" formatCode="000.0\ &quot;(A)&quot;">
                  <c:v>101.2</c:v>
                </c:pt>
                <c:pt idx="62" formatCode="000.0\ &quot;(A)&quot;">
                  <c:v>100.1</c:v>
                </c:pt>
                <c:pt idx="63">
                  <c:v>99.4</c:v>
                </c:pt>
                <c:pt idx="64">
                  <c:v>99.3</c:v>
                </c:pt>
                <c:pt idx="65">
                  <c:v>99.5</c:v>
                </c:pt>
                <c:pt idx="66">
                  <c:v>99.5</c:v>
                </c:pt>
                <c:pt idx="67">
                  <c:v>99.5</c:v>
                </c:pt>
                <c:pt idx="68">
                  <c:v>99.2</c:v>
                </c:pt>
                <c:pt idx="69">
                  <c:v>99.8</c:v>
                </c:pt>
                <c:pt idx="70" formatCode="000.0\ &quot;(A)&quot;">
                  <c:v>100.3</c:v>
                </c:pt>
                <c:pt idx="71" formatCode="000.0\ &quot;(A)&quot;">
                  <c:v>100.8</c:v>
                </c:pt>
                <c:pt idx="72" formatCode="000.0\ &quot;(A)&quot;">
                  <c:v>102.3</c:v>
                </c:pt>
                <c:pt idx="73" formatCode="000.0\ &quot;(A)&quot;">
                  <c:v>104.1</c:v>
                </c:pt>
                <c:pt idx="74" formatCode="000.0\ &quot;(A)&quot;">
                  <c:v>105.3</c:v>
                </c:pt>
                <c:pt idx="75" formatCode="000.0\ &quot;(A)&quot;">
                  <c:v>105.6</c:v>
                </c:pt>
                <c:pt idx="76" formatCode="000.0\ &quot;(A)&quot;">
                  <c:v>106.3</c:v>
                </c:pt>
                <c:pt idx="77" formatCode="000.0\ &quot;(A)&quot;">
                  <c:v>107.4</c:v>
                </c:pt>
                <c:pt idx="78" formatCode="000.0\ &quot;(A)&quot;">
                  <c:v>108.7</c:v>
                </c:pt>
                <c:pt idx="79" formatCode="000.0\ &quot;(A)&quot;">
                  <c:v>109.4</c:v>
                </c:pt>
                <c:pt idx="80" formatCode="000.0\ &quot;(A)&quot;">
                  <c:v>111</c:v>
                </c:pt>
                <c:pt idx="81" formatCode="000.0\ &quot;(A)&quot;">
                  <c:v>115.3</c:v>
                </c:pt>
                <c:pt idx="82" formatCode="000.0\ &quot;(A)&quot;">
                  <c:v>117.3</c:v>
                </c:pt>
                <c:pt idx="83" formatCode="000.0\ &quot;(A)&quot;">
                  <c:v>118.4</c:v>
                </c:pt>
                <c:pt idx="84" formatCode="000.0\ &quot;(A)&quot;">
                  <c:v>120.9</c:v>
                </c:pt>
                <c:pt idx="85" formatCode="000.0\ &quot;(A)&quot;">
                  <c:v>122.8</c:v>
                </c:pt>
                <c:pt idx="86" formatCode="000.0\ &quot;(A)&quot;">
                  <c:v>131.30000000000001</c:v>
                </c:pt>
                <c:pt idx="87" formatCode="000.0\ &quot;(A)&quot;">
                  <c:v>132.5</c:v>
                </c:pt>
                <c:pt idx="88" formatCode="000.0\ &quot;(A)&quot;">
                  <c:v>134</c:v>
                </c:pt>
                <c:pt idx="89" formatCode="000.0\ &quot;(A)&quot;">
                  <c:v>136.6</c:v>
                </c:pt>
                <c:pt idx="90" formatCode="000.0\ &quot;(A)&quot;">
                  <c:v>136</c:v>
                </c:pt>
                <c:pt idx="91" formatCode="000.0\ &quot;(A)&quot;">
                  <c:v>136.69999999999999</c:v>
                </c:pt>
                <c:pt idx="92" formatCode="000.0\ &quot;(A)&quot;">
                  <c:v>137.19999999999999</c:v>
                </c:pt>
                <c:pt idx="93" formatCode="000.0\ &quot;(A)&quot;">
                  <c:v>139.9</c:v>
                </c:pt>
                <c:pt idx="94" formatCode="000.0\ &quot;(A)&quot;">
                  <c:v>139</c:v>
                </c:pt>
                <c:pt idx="95" formatCode="000.0\ &quot;(A)&quot;">
                  <c:v>137.19999999999999</c:v>
                </c:pt>
                <c:pt idx="96" formatCode="000.0\ &quot;(A)&quot;">
                  <c:v>137.69999999999999</c:v>
                </c:pt>
                <c:pt idx="97" formatCode="000.0\ &quot;(A)&quot;">
                  <c:v>136.1</c:v>
                </c:pt>
                <c:pt idx="98" formatCode="000.0\ &quot;(A)&quot;">
                  <c:v>134.9</c:v>
                </c:pt>
                <c:pt idx="99" formatCode="000.0\ &quot;(A)&quot;">
                  <c:v>132.9</c:v>
                </c:pt>
                <c:pt idx="100" formatCode="000.0\ &quot;(A)&quot;">
                  <c:v>130.9</c:v>
                </c:pt>
                <c:pt idx="101" formatCode="000.0\ &quot;(A)&quot;">
                  <c:v>129.4</c:v>
                </c:pt>
                <c:pt idx="102" formatCode="000.0\ &quot;(A)&quot;">
                  <c:v>128.19999999999999</c:v>
                </c:pt>
                <c:pt idx="103" formatCode="000.0\ &quot;(A)&quot;">
                  <c:v>129.4</c:v>
                </c:pt>
                <c:pt idx="104" formatCode="000.0\ &quot;(A)&quot;">
                  <c:v>129.9</c:v>
                </c:pt>
                <c:pt idx="105" formatCode="000.0\ &quot;(A)&quot;">
                  <c:v>129.4</c:v>
                </c:pt>
                <c:pt idx="106" formatCode="000.0\ &quot;(A)&quot;">
                  <c:v>128.30000000000001</c:v>
                </c:pt>
                <c:pt idx="107" formatCode="000.0\ &quot;(A)&quot;">
                  <c:v>127.1</c:v>
                </c:pt>
                <c:pt idx="108" formatCode="000.0\ &quot;(A)&quot;">
                  <c:v>126.5</c:v>
                </c:pt>
                <c:pt idx="109" formatCode="000.0\ &quot;(A)&quot;">
                  <c:v>127.1</c:v>
                </c:pt>
                <c:pt idx="110" formatCode="000.0\ &quot;(A)&quot;">
                  <c:v>127</c:v>
                </c:pt>
                <c:pt idx="111" formatCode="000.0\ &quot;(A)&quot;">
                  <c:v>126.7</c:v>
                </c:pt>
                <c:pt idx="112" formatCode="000.0\ &quot;(A)&quot;">
                  <c:v>125.7</c:v>
                </c:pt>
                <c:pt idx="113" formatCode="000.0\ &quot;(A)&quot;">
                  <c:v>125.7</c:v>
                </c:pt>
                <c:pt idx="114" formatCode="000.0\ &quot;(A)&quot;">
                  <c:v>125.5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D7-4697-9E2B-3615C8BF0449}"/>
            </c:ext>
          </c:extLst>
        </c:ser>
        <c:ser>
          <c:idx val="2"/>
          <c:order val="1"/>
          <c:tx>
            <c:strRef>
              <c:f>'Données Insee France'!$A$11</c:f>
              <c:strCache>
                <c:ptCount val="1"/>
                <c:pt idx="0">
                  <c:v>Energie et lubrifiants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'Données Insee France'!$D$5:$DN$5</c:f>
              <c:numCache>
                <c:formatCode>General</c:formatCode>
                <c:ptCount val="115"/>
                <c:pt idx="0">
                  <c:v>2015</c:v>
                </c:pt>
                <c:pt idx="12">
                  <c:v>2016</c:v>
                </c:pt>
                <c:pt idx="24">
                  <c:v>2017</c:v>
                </c:pt>
                <c:pt idx="36">
                  <c:v>2018</c:v>
                </c:pt>
                <c:pt idx="48">
                  <c:v>2019</c:v>
                </c:pt>
                <c:pt idx="60">
                  <c:v>2020</c:v>
                </c:pt>
                <c:pt idx="72">
                  <c:v>2021</c:v>
                </c:pt>
                <c:pt idx="84">
                  <c:v>2022</c:v>
                </c:pt>
                <c:pt idx="96">
                  <c:v>2023</c:v>
                </c:pt>
                <c:pt idx="108">
                  <c:v>2024</c:v>
                </c:pt>
              </c:numCache>
            </c:numRef>
          </c:cat>
          <c:val>
            <c:numRef>
              <c:f>'Données Insee France'!$D$11:$DN$11</c:f>
              <c:numCache>
                <c:formatCode>000.0\ "(A)"</c:formatCode>
                <c:ptCount val="115"/>
                <c:pt idx="0" formatCode="00.0\ &quot;(A)&quot;">
                  <c:v>96.1</c:v>
                </c:pt>
                <c:pt idx="1">
                  <c:v>107</c:v>
                </c:pt>
                <c:pt idx="2">
                  <c:v>108</c:v>
                </c:pt>
                <c:pt idx="3">
                  <c:v>110.1</c:v>
                </c:pt>
                <c:pt idx="4">
                  <c:v>111.9</c:v>
                </c:pt>
                <c:pt idx="5">
                  <c:v>109</c:v>
                </c:pt>
                <c:pt idx="6">
                  <c:v>104.1</c:v>
                </c:pt>
                <c:pt idx="7" formatCode="00.0\ &quot;(A)&quot;">
                  <c:v>96.9</c:v>
                </c:pt>
                <c:pt idx="8" formatCode="00.0\ &quot;(A)&quot;">
                  <c:v>97.3</c:v>
                </c:pt>
                <c:pt idx="9" formatCode="00.0\ &quot;(A)&quot;">
                  <c:v>96.1</c:v>
                </c:pt>
                <c:pt idx="10" formatCode="00.0\ &quot;(A)&quot;">
                  <c:v>95.9</c:v>
                </c:pt>
                <c:pt idx="11" formatCode="00.0\ &quot;(A)&quot;">
                  <c:v>86.3</c:v>
                </c:pt>
                <c:pt idx="12" formatCode="00.0\ &quot;(A)&quot;">
                  <c:v>82.3</c:v>
                </c:pt>
                <c:pt idx="13" formatCode="00.0\ &quot;(A)&quot;">
                  <c:v>82.3</c:v>
                </c:pt>
                <c:pt idx="14" formatCode="00.0\ &quot;(A)&quot;">
                  <c:v>87.4</c:v>
                </c:pt>
                <c:pt idx="15" formatCode="00.0\ &quot;(A)&quot;">
                  <c:v>88.1</c:v>
                </c:pt>
                <c:pt idx="16" formatCode="00.0\ &quot;(A)&quot;">
                  <c:v>95.5</c:v>
                </c:pt>
                <c:pt idx="17" formatCode="00.0\ &quot;(A)&quot;">
                  <c:v>97.4</c:v>
                </c:pt>
                <c:pt idx="18" formatCode="00.0\ &quot;(A)&quot;">
                  <c:v>94</c:v>
                </c:pt>
                <c:pt idx="19" formatCode="00.0\ &quot;(A)&quot;">
                  <c:v>92</c:v>
                </c:pt>
                <c:pt idx="20" formatCode="00.0\ &quot;(A)&quot;">
                  <c:v>93.6</c:v>
                </c:pt>
                <c:pt idx="21" formatCode="00.0\ &quot;(A)&quot;">
                  <c:v>99.4</c:v>
                </c:pt>
                <c:pt idx="22" formatCode="00.0\ &quot;(A)&quot;">
                  <c:v>97</c:v>
                </c:pt>
                <c:pt idx="23">
                  <c:v>107.2</c:v>
                </c:pt>
                <c:pt idx="24">
                  <c:v>106.8</c:v>
                </c:pt>
                <c:pt idx="25">
                  <c:v>107.3</c:v>
                </c:pt>
                <c:pt idx="26">
                  <c:v>103.9</c:v>
                </c:pt>
                <c:pt idx="27">
                  <c:v>105.3</c:v>
                </c:pt>
                <c:pt idx="28">
                  <c:v>100.5</c:v>
                </c:pt>
                <c:pt idx="29" formatCode="00.0\ &quot;(A)&quot;">
                  <c:v>96.1</c:v>
                </c:pt>
                <c:pt idx="30" formatCode="00.0\ &quot;(A)&quot;">
                  <c:v>97.3</c:v>
                </c:pt>
                <c:pt idx="31" formatCode="00.0\ &quot;(A)&quot;">
                  <c:v>99.6</c:v>
                </c:pt>
                <c:pt idx="32">
                  <c:v>103.6</c:v>
                </c:pt>
                <c:pt idx="33">
                  <c:v>105.6</c:v>
                </c:pt>
                <c:pt idx="34">
                  <c:v>109.3</c:v>
                </c:pt>
                <c:pt idx="35">
                  <c:v>109.1</c:v>
                </c:pt>
                <c:pt idx="36">
                  <c:v>113.9</c:v>
                </c:pt>
                <c:pt idx="37">
                  <c:v>110.2</c:v>
                </c:pt>
                <c:pt idx="38">
                  <c:v>110.7</c:v>
                </c:pt>
                <c:pt idx="39">
                  <c:v>115.3</c:v>
                </c:pt>
                <c:pt idx="40">
                  <c:v>122</c:v>
                </c:pt>
                <c:pt idx="41">
                  <c:v>120.9</c:v>
                </c:pt>
                <c:pt idx="42">
                  <c:v>120.4</c:v>
                </c:pt>
                <c:pt idx="43">
                  <c:v>121.3</c:v>
                </c:pt>
                <c:pt idx="44">
                  <c:v>124.2</c:v>
                </c:pt>
                <c:pt idx="45">
                  <c:v>128.9</c:v>
                </c:pt>
                <c:pt idx="46">
                  <c:v>123</c:v>
                </c:pt>
                <c:pt idx="47">
                  <c:v>115.5</c:v>
                </c:pt>
                <c:pt idx="48">
                  <c:v>112.8</c:v>
                </c:pt>
                <c:pt idx="49">
                  <c:v>117.6</c:v>
                </c:pt>
                <c:pt idx="50">
                  <c:v>119</c:v>
                </c:pt>
                <c:pt idx="51">
                  <c:v>120.9</c:v>
                </c:pt>
                <c:pt idx="52">
                  <c:v>121.5</c:v>
                </c:pt>
                <c:pt idx="53">
                  <c:v>115</c:v>
                </c:pt>
                <c:pt idx="54">
                  <c:v>117</c:v>
                </c:pt>
                <c:pt idx="55">
                  <c:v>115.1</c:v>
                </c:pt>
                <c:pt idx="56">
                  <c:v>118.8</c:v>
                </c:pt>
                <c:pt idx="57">
                  <c:v>118.5</c:v>
                </c:pt>
                <c:pt idx="58">
                  <c:v>118.6</c:v>
                </c:pt>
                <c:pt idx="59">
                  <c:v>121.9</c:v>
                </c:pt>
                <c:pt idx="60">
                  <c:v>121.1</c:v>
                </c:pt>
                <c:pt idx="61">
                  <c:v>114.7</c:v>
                </c:pt>
                <c:pt idx="62">
                  <c:v>101.3</c:v>
                </c:pt>
                <c:pt idx="63" formatCode="00.0\ &quot;(A)&quot;">
                  <c:v>92</c:v>
                </c:pt>
                <c:pt idx="64" formatCode="00.0\ &quot;(A)&quot;">
                  <c:v>92.2</c:v>
                </c:pt>
                <c:pt idx="65" formatCode="00.0\ &quot;(A)&quot;">
                  <c:v>96.4</c:v>
                </c:pt>
                <c:pt idx="66" formatCode="00.0\ &quot;(A)&quot;">
                  <c:v>98.3</c:v>
                </c:pt>
                <c:pt idx="67" formatCode="00.0\ &quot;(A)&quot;">
                  <c:v>97.5</c:v>
                </c:pt>
                <c:pt idx="68" formatCode="00.0\ &quot;(A)&quot;">
                  <c:v>93.5</c:v>
                </c:pt>
                <c:pt idx="69" formatCode="00.0\ &quot;(A)&quot;">
                  <c:v>94.7</c:v>
                </c:pt>
                <c:pt idx="70" formatCode="00.0\ &quot;(A)&quot;">
                  <c:v>96.9</c:v>
                </c:pt>
                <c:pt idx="71">
                  <c:v>101.2</c:v>
                </c:pt>
                <c:pt idx="72">
                  <c:v>106.3</c:v>
                </c:pt>
                <c:pt idx="73">
                  <c:v>112.7</c:v>
                </c:pt>
                <c:pt idx="74">
                  <c:v>115.6</c:v>
                </c:pt>
                <c:pt idx="75">
                  <c:v>112.9</c:v>
                </c:pt>
                <c:pt idx="76">
                  <c:v>115.9</c:v>
                </c:pt>
                <c:pt idx="77">
                  <c:v>118.5</c:v>
                </c:pt>
                <c:pt idx="78">
                  <c:v>120.7</c:v>
                </c:pt>
                <c:pt idx="79">
                  <c:v>119.8</c:v>
                </c:pt>
                <c:pt idx="80">
                  <c:v>123.4</c:v>
                </c:pt>
                <c:pt idx="81">
                  <c:v>135.69999999999999</c:v>
                </c:pt>
                <c:pt idx="82">
                  <c:v>137.69999999999999</c:v>
                </c:pt>
                <c:pt idx="83">
                  <c:v>134.80000000000001</c:v>
                </c:pt>
                <c:pt idx="84">
                  <c:v>145.19999999999999</c:v>
                </c:pt>
                <c:pt idx="85">
                  <c:v>155</c:v>
                </c:pt>
                <c:pt idx="86">
                  <c:v>199.8</c:v>
                </c:pt>
                <c:pt idx="87">
                  <c:v>172.7</c:v>
                </c:pt>
                <c:pt idx="88">
                  <c:v>173.6</c:v>
                </c:pt>
                <c:pt idx="89">
                  <c:v>198.3</c:v>
                </c:pt>
                <c:pt idx="90">
                  <c:v>182.2</c:v>
                </c:pt>
                <c:pt idx="91">
                  <c:v>173.8</c:v>
                </c:pt>
                <c:pt idx="92">
                  <c:v>163.5</c:v>
                </c:pt>
                <c:pt idx="93">
                  <c:v>188.5</c:v>
                </c:pt>
                <c:pt idx="94">
                  <c:v>177.9</c:v>
                </c:pt>
                <c:pt idx="95">
                  <c:v>165.7</c:v>
                </c:pt>
                <c:pt idx="96">
                  <c:v>175.6</c:v>
                </c:pt>
                <c:pt idx="97">
                  <c:v>168.5</c:v>
                </c:pt>
                <c:pt idx="98">
                  <c:v>167.5</c:v>
                </c:pt>
                <c:pt idx="99">
                  <c:v>160.1</c:v>
                </c:pt>
                <c:pt idx="100">
                  <c:v>151</c:v>
                </c:pt>
                <c:pt idx="101">
                  <c:v>152.6</c:v>
                </c:pt>
                <c:pt idx="102">
                  <c:v>157.1</c:v>
                </c:pt>
                <c:pt idx="103">
                  <c:v>173.8</c:v>
                </c:pt>
                <c:pt idx="104">
                  <c:v>182.4</c:v>
                </c:pt>
                <c:pt idx="105">
                  <c:v>177.9</c:v>
                </c:pt>
                <c:pt idx="106">
                  <c:v>170.6</c:v>
                </c:pt>
                <c:pt idx="107">
                  <c:v>163</c:v>
                </c:pt>
                <c:pt idx="108">
                  <c:v>161.69999999999999</c:v>
                </c:pt>
                <c:pt idx="109">
                  <c:v>171.5</c:v>
                </c:pt>
                <c:pt idx="110">
                  <c:v>168.4</c:v>
                </c:pt>
                <c:pt idx="111">
                  <c:v>166.8</c:v>
                </c:pt>
                <c:pt idx="112">
                  <c:v>160.19999999999999</c:v>
                </c:pt>
                <c:pt idx="113">
                  <c:v>160.80000000000001</c:v>
                </c:pt>
                <c:pt idx="11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D7-4697-9E2B-3615C8BF0449}"/>
            </c:ext>
          </c:extLst>
        </c:ser>
        <c:ser>
          <c:idx val="3"/>
          <c:order val="2"/>
          <c:tx>
            <c:strRef>
              <c:f>'Données Insee France'!$A$12</c:f>
              <c:strCache>
                <c:ptCount val="1"/>
                <c:pt idx="0">
                  <c:v>Engrais et amendements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'Données Insee France'!$D$5:$DN$5</c:f>
              <c:numCache>
                <c:formatCode>General</c:formatCode>
                <c:ptCount val="115"/>
                <c:pt idx="0">
                  <c:v>2015</c:v>
                </c:pt>
                <c:pt idx="12">
                  <c:v>2016</c:v>
                </c:pt>
                <c:pt idx="24">
                  <c:v>2017</c:v>
                </c:pt>
                <c:pt idx="36">
                  <c:v>2018</c:v>
                </c:pt>
                <c:pt idx="48">
                  <c:v>2019</c:v>
                </c:pt>
                <c:pt idx="60">
                  <c:v>2020</c:v>
                </c:pt>
                <c:pt idx="72">
                  <c:v>2021</c:v>
                </c:pt>
                <c:pt idx="84">
                  <c:v>2022</c:v>
                </c:pt>
                <c:pt idx="96">
                  <c:v>2023</c:v>
                </c:pt>
                <c:pt idx="108">
                  <c:v>2024</c:v>
                </c:pt>
              </c:numCache>
            </c:numRef>
          </c:cat>
          <c:val>
            <c:numRef>
              <c:f>'Données Insee France'!$D$12:$DN$12</c:f>
              <c:numCache>
                <c:formatCode>000.0\ "(A)"</c:formatCode>
                <c:ptCount val="115"/>
                <c:pt idx="0">
                  <c:v>115.4</c:v>
                </c:pt>
                <c:pt idx="1">
                  <c:v>117.2</c:v>
                </c:pt>
                <c:pt idx="2">
                  <c:v>117.8</c:v>
                </c:pt>
                <c:pt idx="3">
                  <c:v>118.1</c:v>
                </c:pt>
                <c:pt idx="4">
                  <c:v>117.5</c:v>
                </c:pt>
                <c:pt idx="5">
                  <c:v>114.3</c:v>
                </c:pt>
                <c:pt idx="6">
                  <c:v>113.4</c:v>
                </c:pt>
                <c:pt idx="7">
                  <c:v>113.4</c:v>
                </c:pt>
                <c:pt idx="8">
                  <c:v>113</c:v>
                </c:pt>
                <c:pt idx="9">
                  <c:v>112.8</c:v>
                </c:pt>
                <c:pt idx="10">
                  <c:v>112.2</c:v>
                </c:pt>
                <c:pt idx="11">
                  <c:v>111.7</c:v>
                </c:pt>
                <c:pt idx="12">
                  <c:v>110.4</c:v>
                </c:pt>
                <c:pt idx="13">
                  <c:v>109.8</c:v>
                </c:pt>
                <c:pt idx="14">
                  <c:v>108.9</c:v>
                </c:pt>
                <c:pt idx="15">
                  <c:v>108</c:v>
                </c:pt>
                <c:pt idx="16">
                  <c:v>105.3</c:v>
                </c:pt>
                <c:pt idx="17">
                  <c:v>100.7</c:v>
                </c:pt>
                <c:pt idx="18" formatCode="00.0\ &quot;(A)&quot;">
                  <c:v>97.2</c:v>
                </c:pt>
                <c:pt idx="19" formatCode="00.0\ &quot;(A)&quot;">
                  <c:v>95.5</c:v>
                </c:pt>
                <c:pt idx="20" formatCode="00.0\ &quot;(A)&quot;">
                  <c:v>94.9</c:v>
                </c:pt>
                <c:pt idx="21" formatCode="00.0\ &quot;(A)&quot;">
                  <c:v>94.7</c:v>
                </c:pt>
                <c:pt idx="22" formatCode="00.0\ &quot;(A)&quot;">
                  <c:v>95.2</c:v>
                </c:pt>
                <c:pt idx="23" formatCode="00.0\ &quot;(A)&quot;">
                  <c:v>97.8</c:v>
                </c:pt>
                <c:pt idx="24">
                  <c:v>100.2</c:v>
                </c:pt>
                <c:pt idx="25">
                  <c:v>101.7</c:v>
                </c:pt>
                <c:pt idx="26">
                  <c:v>102.1</c:v>
                </c:pt>
                <c:pt idx="27">
                  <c:v>101.9</c:v>
                </c:pt>
                <c:pt idx="28">
                  <c:v>100</c:v>
                </c:pt>
                <c:pt idx="29" formatCode="00.0\ &quot;(A)&quot;">
                  <c:v>96.3</c:v>
                </c:pt>
                <c:pt idx="30" formatCode="00.0\ &quot;(A)&quot;">
                  <c:v>94.3</c:v>
                </c:pt>
                <c:pt idx="31" formatCode="00.0\ &quot;(A)&quot;">
                  <c:v>94.3</c:v>
                </c:pt>
                <c:pt idx="32" formatCode="00.0\ &quot;(A)&quot;">
                  <c:v>95.5</c:v>
                </c:pt>
                <c:pt idx="33" formatCode="00.0\ &quot;(A)&quot;">
                  <c:v>97.6</c:v>
                </c:pt>
                <c:pt idx="34" formatCode="00.0\ &quot;(A)&quot;">
                  <c:v>98.5</c:v>
                </c:pt>
                <c:pt idx="35" formatCode="00.0\ &quot;(A)&quot;">
                  <c:v>99.1</c:v>
                </c:pt>
                <c:pt idx="36" formatCode="00.0\ &quot;(A)&quot;">
                  <c:v>99.8</c:v>
                </c:pt>
                <c:pt idx="37">
                  <c:v>100.4</c:v>
                </c:pt>
                <c:pt idx="38">
                  <c:v>100.7</c:v>
                </c:pt>
                <c:pt idx="39">
                  <c:v>100.7</c:v>
                </c:pt>
                <c:pt idx="40">
                  <c:v>100.2</c:v>
                </c:pt>
                <c:pt idx="41" formatCode="00.0\ &quot;(A)&quot;">
                  <c:v>99.2</c:v>
                </c:pt>
                <c:pt idx="42">
                  <c:v>100.9</c:v>
                </c:pt>
                <c:pt idx="43">
                  <c:v>102.7</c:v>
                </c:pt>
                <c:pt idx="44">
                  <c:v>105.5</c:v>
                </c:pt>
                <c:pt idx="45">
                  <c:v>107.8</c:v>
                </c:pt>
                <c:pt idx="46">
                  <c:v>109.9</c:v>
                </c:pt>
                <c:pt idx="47">
                  <c:v>110.7</c:v>
                </c:pt>
                <c:pt idx="48">
                  <c:v>110.9</c:v>
                </c:pt>
                <c:pt idx="49">
                  <c:v>110.6</c:v>
                </c:pt>
                <c:pt idx="50">
                  <c:v>110</c:v>
                </c:pt>
                <c:pt idx="51">
                  <c:v>109.3</c:v>
                </c:pt>
                <c:pt idx="52">
                  <c:v>108.2</c:v>
                </c:pt>
                <c:pt idx="53">
                  <c:v>106.8</c:v>
                </c:pt>
                <c:pt idx="54">
                  <c:v>106.3</c:v>
                </c:pt>
                <c:pt idx="55">
                  <c:v>106.6</c:v>
                </c:pt>
                <c:pt idx="56">
                  <c:v>106.2</c:v>
                </c:pt>
                <c:pt idx="57">
                  <c:v>105.8</c:v>
                </c:pt>
                <c:pt idx="58">
                  <c:v>105.1</c:v>
                </c:pt>
                <c:pt idx="59">
                  <c:v>103.7</c:v>
                </c:pt>
                <c:pt idx="60">
                  <c:v>102.9</c:v>
                </c:pt>
                <c:pt idx="61">
                  <c:v>102.6</c:v>
                </c:pt>
                <c:pt idx="62">
                  <c:v>102.7</c:v>
                </c:pt>
                <c:pt idx="63">
                  <c:v>102.4</c:v>
                </c:pt>
                <c:pt idx="64">
                  <c:v>100.9</c:v>
                </c:pt>
                <c:pt idx="65" formatCode="00.0\ &quot;(A)&quot;">
                  <c:v>99</c:v>
                </c:pt>
                <c:pt idx="66" formatCode="00.0\ &quot;(A)&quot;">
                  <c:v>98.3</c:v>
                </c:pt>
                <c:pt idx="67" formatCode="00.0\ &quot;(A)&quot;">
                  <c:v>98.2</c:v>
                </c:pt>
                <c:pt idx="68" formatCode="00.0\ &quot;(A)&quot;">
                  <c:v>97.8</c:v>
                </c:pt>
                <c:pt idx="69" formatCode="00.0\ &quot;(A)&quot;">
                  <c:v>98.1</c:v>
                </c:pt>
                <c:pt idx="70" formatCode="00.0\ &quot;(A)&quot;">
                  <c:v>98.2</c:v>
                </c:pt>
                <c:pt idx="71" formatCode="00.0\ &quot;(A)&quot;">
                  <c:v>98.7</c:v>
                </c:pt>
                <c:pt idx="72">
                  <c:v>102.1</c:v>
                </c:pt>
                <c:pt idx="73">
                  <c:v>107.7</c:v>
                </c:pt>
                <c:pt idx="74">
                  <c:v>111.8</c:v>
                </c:pt>
                <c:pt idx="75">
                  <c:v>113.7</c:v>
                </c:pt>
                <c:pt idx="76">
                  <c:v>114.6</c:v>
                </c:pt>
                <c:pt idx="77">
                  <c:v>118</c:v>
                </c:pt>
                <c:pt idx="78">
                  <c:v>125</c:v>
                </c:pt>
                <c:pt idx="79">
                  <c:v>129.19999999999999</c:v>
                </c:pt>
                <c:pt idx="80">
                  <c:v>139.6</c:v>
                </c:pt>
                <c:pt idx="81">
                  <c:v>169.9</c:v>
                </c:pt>
                <c:pt idx="82">
                  <c:v>180.1</c:v>
                </c:pt>
                <c:pt idx="83">
                  <c:v>190.3</c:v>
                </c:pt>
                <c:pt idx="84">
                  <c:v>196.1</c:v>
                </c:pt>
                <c:pt idx="85">
                  <c:v>199.6</c:v>
                </c:pt>
                <c:pt idx="86">
                  <c:v>230.3</c:v>
                </c:pt>
                <c:pt idx="87">
                  <c:v>242.2</c:v>
                </c:pt>
                <c:pt idx="88">
                  <c:v>242.1</c:v>
                </c:pt>
                <c:pt idx="89">
                  <c:v>237</c:v>
                </c:pt>
                <c:pt idx="90">
                  <c:v>236.7</c:v>
                </c:pt>
                <c:pt idx="91">
                  <c:v>241.8</c:v>
                </c:pt>
                <c:pt idx="92">
                  <c:v>253</c:v>
                </c:pt>
                <c:pt idx="93">
                  <c:v>255.7</c:v>
                </c:pt>
                <c:pt idx="94">
                  <c:v>248.8</c:v>
                </c:pt>
                <c:pt idx="95">
                  <c:v>240.3</c:v>
                </c:pt>
                <c:pt idx="96">
                  <c:v>228.5</c:v>
                </c:pt>
                <c:pt idx="97">
                  <c:v>214.4</c:v>
                </c:pt>
                <c:pt idx="98">
                  <c:v>199.5</c:v>
                </c:pt>
                <c:pt idx="99">
                  <c:v>185.9</c:v>
                </c:pt>
                <c:pt idx="100">
                  <c:v>178.7</c:v>
                </c:pt>
                <c:pt idx="101">
                  <c:v>167.7</c:v>
                </c:pt>
                <c:pt idx="102">
                  <c:v>156.4</c:v>
                </c:pt>
                <c:pt idx="103">
                  <c:v>156.6</c:v>
                </c:pt>
                <c:pt idx="104">
                  <c:v>154.5</c:v>
                </c:pt>
                <c:pt idx="105">
                  <c:v>155.80000000000001</c:v>
                </c:pt>
                <c:pt idx="106">
                  <c:v>154.5</c:v>
                </c:pt>
                <c:pt idx="107">
                  <c:v>149.9</c:v>
                </c:pt>
                <c:pt idx="108">
                  <c:v>148.4</c:v>
                </c:pt>
                <c:pt idx="109">
                  <c:v>148.4</c:v>
                </c:pt>
                <c:pt idx="110">
                  <c:v>147.5</c:v>
                </c:pt>
                <c:pt idx="111">
                  <c:v>146.9</c:v>
                </c:pt>
                <c:pt idx="112">
                  <c:v>144.69999999999999</c:v>
                </c:pt>
                <c:pt idx="113">
                  <c:v>144</c:v>
                </c:pt>
                <c:pt idx="114">
                  <c:v>143.19999999999999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D7-4697-9E2B-3615C8BF0449}"/>
            </c:ext>
          </c:extLst>
        </c:ser>
        <c:ser>
          <c:idx val="4"/>
          <c:order val="3"/>
          <c:tx>
            <c:strRef>
              <c:f>'Données Insee France'!$A$13</c:f>
              <c:strCache>
                <c:ptCount val="1"/>
                <c:pt idx="0">
                  <c:v>Aliments des animaux</c:v>
                </c:pt>
              </c:strCache>
            </c:strRef>
          </c:tx>
          <c:marker>
            <c:symbol val="none"/>
          </c:marker>
          <c:cat>
            <c:numRef>
              <c:f>'Données Insee France'!$D$5:$DN$5</c:f>
              <c:numCache>
                <c:formatCode>General</c:formatCode>
                <c:ptCount val="115"/>
                <c:pt idx="0">
                  <c:v>2015</c:v>
                </c:pt>
                <c:pt idx="12">
                  <c:v>2016</c:v>
                </c:pt>
                <c:pt idx="24">
                  <c:v>2017</c:v>
                </c:pt>
                <c:pt idx="36">
                  <c:v>2018</c:v>
                </c:pt>
                <c:pt idx="48">
                  <c:v>2019</c:v>
                </c:pt>
                <c:pt idx="60">
                  <c:v>2020</c:v>
                </c:pt>
                <c:pt idx="72">
                  <c:v>2021</c:v>
                </c:pt>
                <c:pt idx="84">
                  <c:v>2022</c:v>
                </c:pt>
                <c:pt idx="96">
                  <c:v>2023</c:v>
                </c:pt>
                <c:pt idx="108">
                  <c:v>2024</c:v>
                </c:pt>
              </c:numCache>
            </c:numRef>
          </c:cat>
          <c:val>
            <c:numRef>
              <c:f>'Données Insee France'!$D$13:$DN$13</c:f>
              <c:numCache>
                <c:formatCode>00.0\ "(A)"</c:formatCode>
                <c:ptCount val="115"/>
                <c:pt idx="0">
                  <c:v>98.2</c:v>
                </c:pt>
                <c:pt idx="1">
                  <c:v>99</c:v>
                </c:pt>
                <c:pt idx="2">
                  <c:v>99.3</c:v>
                </c:pt>
                <c:pt idx="3">
                  <c:v>99.2</c:v>
                </c:pt>
                <c:pt idx="4">
                  <c:v>99.1</c:v>
                </c:pt>
                <c:pt idx="5">
                  <c:v>98.8</c:v>
                </c:pt>
                <c:pt idx="6">
                  <c:v>98.9</c:v>
                </c:pt>
                <c:pt idx="7">
                  <c:v>99.5</c:v>
                </c:pt>
                <c:pt idx="8">
                  <c:v>99.1</c:v>
                </c:pt>
                <c:pt idx="9">
                  <c:v>98.5</c:v>
                </c:pt>
                <c:pt idx="10">
                  <c:v>98</c:v>
                </c:pt>
                <c:pt idx="11">
                  <c:v>97.7</c:v>
                </c:pt>
                <c:pt idx="12">
                  <c:v>97.2</c:v>
                </c:pt>
                <c:pt idx="13">
                  <c:v>96.3</c:v>
                </c:pt>
                <c:pt idx="14">
                  <c:v>95.2</c:v>
                </c:pt>
                <c:pt idx="15">
                  <c:v>94.4</c:v>
                </c:pt>
                <c:pt idx="16">
                  <c:v>94.1</c:v>
                </c:pt>
                <c:pt idx="17">
                  <c:v>94.5</c:v>
                </c:pt>
                <c:pt idx="18">
                  <c:v>94.9</c:v>
                </c:pt>
                <c:pt idx="19">
                  <c:v>94.9</c:v>
                </c:pt>
                <c:pt idx="20">
                  <c:v>94.5</c:v>
                </c:pt>
                <c:pt idx="21">
                  <c:v>94</c:v>
                </c:pt>
                <c:pt idx="22">
                  <c:v>93.9</c:v>
                </c:pt>
                <c:pt idx="23">
                  <c:v>94</c:v>
                </c:pt>
                <c:pt idx="24">
                  <c:v>94.5</c:v>
                </c:pt>
                <c:pt idx="25">
                  <c:v>95.2</c:v>
                </c:pt>
                <c:pt idx="26">
                  <c:v>95.5</c:v>
                </c:pt>
                <c:pt idx="27">
                  <c:v>95.5</c:v>
                </c:pt>
                <c:pt idx="28">
                  <c:v>95.3</c:v>
                </c:pt>
                <c:pt idx="29">
                  <c:v>95.1</c:v>
                </c:pt>
                <c:pt idx="30">
                  <c:v>94.8</c:v>
                </c:pt>
                <c:pt idx="31">
                  <c:v>94.5</c:v>
                </c:pt>
                <c:pt idx="32">
                  <c:v>94</c:v>
                </c:pt>
                <c:pt idx="33">
                  <c:v>93.6</c:v>
                </c:pt>
                <c:pt idx="34">
                  <c:v>93.1</c:v>
                </c:pt>
                <c:pt idx="35">
                  <c:v>93.1</c:v>
                </c:pt>
                <c:pt idx="36">
                  <c:v>93.6</c:v>
                </c:pt>
                <c:pt idx="37">
                  <c:v>94</c:v>
                </c:pt>
                <c:pt idx="38">
                  <c:v>94.5</c:v>
                </c:pt>
                <c:pt idx="39">
                  <c:v>95.1</c:v>
                </c:pt>
                <c:pt idx="40">
                  <c:v>95.7</c:v>
                </c:pt>
                <c:pt idx="41">
                  <c:v>95.9</c:v>
                </c:pt>
                <c:pt idx="42">
                  <c:v>96.1</c:v>
                </c:pt>
                <c:pt idx="43">
                  <c:v>97.1</c:v>
                </c:pt>
                <c:pt idx="44">
                  <c:v>98.6</c:v>
                </c:pt>
                <c:pt idx="45">
                  <c:v>99.4</c:v>
                </c:pt>
                <c:pt idx="46" formatCode="000.0\ &quot;(A)&quot;">
                  <c:v>100.1</c:v>
                </c:pt>
                <c:pt idx="47" formatCode="000.0\ &quot;(A)&quot;">
                  <c:v>100.4</c:v>
                </c:pt>
                <c:pt idx="48" formatCode="000.0\ &quot;(A)&quot;">
                  <c:v>100.8</c:v>
                </c:pt>
                <c:pt idx="49" formatCode="000.0\ &quot;(A)&quot;">
                  <c:v>101</c:v>
                </c:pt>
                <c:pt idx="50" formatCode="000.0\ &quot;(A)&quot;">
                  <c:v>101</c:v>
                </c:pt>
                <c:pt idx="51" formatCode="000.0\ &quot;(A)&quot;">
                  <c:v>100.6</c:v>
                </c:pt>
                <c:pt idx="52">
                  <c:v>99.9</c:v>
                </c:pt>
                <c:pt idx="53">
                  <c:v>99.8</c:v>
                </c:pt>
                <c:pt idx="54">
                  <c:v>99.2</c:v>
                </c:pt>
                <c:pt idx="55">
                  <c:v>98.8</c:v>
                </c:pt>
                <c:pt idx="56">
                  <c:v>98.2</c:v>
                </c:pt>
                <c:pt idx="57">
                  <c:v>97.6</c:v>
                </c:pt>
                <c:pt idx="58">
                  <c:v>97.7</c:v>
                </c:pt>
                <c:pt idx="59">
                  <c:v>97.8</c:v>
                </c:pt>
                <c:pt idx="60">
                  <c:v>98.2</c:v>
                </c:pt>
                <c:pt idx="61">
                  <c:v>98.8</c:v>
                </c:pt>
                <c:pt idx="62">
                  <c:v>99.4</c:v>
                </c:pt>
                <c:pt idx="63">
                  <c:v>99.8</c:v>
                </c:pt>
                <c:pt idx="64">
                  <c:v>99.8</c:v>
                </c:pt>
                <c:pt idx="65">
                  <c:v>99.8</c:v>
                </c:pt>
                <c:pt idx="66">
                  <c:v>99.6</c:v>
                </c:pt>
                <c:pt idx="67">
                  <c:v>99.5</c:v>
                </c:pt>
                <c:pt idx="68">
                  <c:v>99.7</c:v>
                </c:pt>
                <c:pt idx="69" formatCode="000.0\ &quot;(A)&quot;">
                  <c:v>100.6</c:v>
                </c:pt>
                <c:pt idx="70" formatCode="000.0\ &quot;(A)&quot;">
                  <c:v>102</c:v>
                </c:pt>
                <c:pt idx="71" formatCode="000.0\ &quot;(A)&quot;">
                  <c:v>102.9</c:v>
                </c:pt>
                <c:pt idx="72" formatCode="000.0\ &quot;(A)&quot;">
                  <c:v>104.8</c:v>
                </c:pt>
                <c:pt idx="73" formatCode="000.0\ &quot;(A)&quot;">
                  <c:v>107</c:v>
                </c:pt>
                <c:pt idx="74" formatCode="000.0\ &quot;(A)&quot;">
                  <c:v>108.1</c:v>
                </c:pt>
                <c:pt idx="75" formatCode="000.0\ &quot;(A)&quot;">
                  <c:v>109.3</c:v>
                </c:pt>
                <c:pt idx="76" formatCode="000.0\ &quot;(A)&quot;">
                  <c:v>110.5</c:v>
                </c:pt>
                <c:pt idx="77" formatCode="000.0\ &quot;(A)&quot;">
                  <c:v>111.2</c:v>
                </c:pt>
                <c:pt idx="78" formatCode="000.0\ &quot;(A)&quot;">
                  <c:v>111.7</c:v>
                </c:pt>
                <c:pt idx="79" formatCode="000.0\ &quot;(A)&quot;">
                  <c:v>111.9</c:v>
                </c:pt>
                <c:pt idx="80" formatCode="000.0\ &quot;(A)&quot;">
                  <c:v>112.4</c:v>
                </c:pt>
                <c:pt idx="81" formatCode="000.0\ &quot;(A)&quot;">
                  <c:v>113.4</c:v>
                </c:pt>
                <c:pt idx="82" formatCode="000.0\ &quot;(A)&quot;">
                  <c:v>115.6</c:v>
                </c:pt>
                <c:pt idx="83" formatCode="000.0\ &quot;(A)&quot;">
                  <c:v>117.7</c:v>
                </c:pt>
                <c:pt idx="84" formatCode="000.0\ &quot;(A)&quot;">
                  <c:v>120.5</c:v>
                </c:pt>
                <c:pt idx="85" formatCode="000.0\ &quot;(A)&quot;">
                  <c:v>122.6</c:v>
                </c:pt>
                <c:pt idx="86" formatCode="000.0\ &quot;(A)&quot;">
                  <c:v>127.5</c:v>
                </c:pt>
                <c:pt idx="87" formatCode="000.0\ &quot;(A)&quot;">
                  <c:v>135.1</c:v>
                </c:pt>
                <c:pt idx="88" formatCode="000.0\ &quot;(A)&quot;">
                  <c:v>140.30000000000001</c:v>
                </c:pt>
                <c:pt idx="89" formatCode="000.0\ &quot;(A)&quot;">
                  <c:v>142.19999999999999</c:v>
                </c:pt>
                <c:pt idx="90" formatCode="000.0\ &quot;(A)&quot;">
                  <c:v>144.9</c:v>
                </c:pt>
                <c:pt idx="91" formatCode="000.0\ &quot;(A)&quot;">
                  <c:v>145.30000000000001</c:v>
                </c:pt>
                <c:pt idx="92" formatCode="000.0\ &quot;(A)&quot;">
                  <c:v>146</c:v>
                </c:pt>
                <c:pt idx="93" formatCode="000.0\ &quot;(A)&quot;">
                  <c:v>146.69999999999999</c:v>
                </c:pt>
                <c:pt idx="94" formatCode="000.0\ &quot;(A)&quot;">
                  <c:v>147.6</c:v>
                </c:pt>
                <c:pt idx="95" formatCode="000.0\ &quot;(A)&quot;">
                  <c:v>147.69999999999999</c:v>
                </c:pt>
                <c:pt idx="96" formatCode="000.0\ &quot;(A)&quot;">
                  <c:v>148</c:v>
                </c:pt>
                <c:pt idx="97" formatCode="000.0\ &quot;(A)&quot;">
                  <c:v>147.30000000000001</c:v>
                </c:pt>
                <c:pt idx="98" formatCode="000.0\ &quot;(A)&quot;">
                  <c:v>146.69999999999999</c:v>
                </c:pt>
                <c:pt idx="99" formatCode="000.0\ &quot;(A)&quot;">
                  <c:v>144.69999999999999</c:v>
                </c:pt>
                <c:pt idx="100" formatCode="000.0\ &quot;(A)&quot;">
                  <c:v>142.30000000000001</c:v>
                </c:pt>
                <c:pt idx="101" formatCode="000.0\ &quot;(A)&quot;">
                  <c:v>140.19999999999999</c:v>
                </c:pt>
                <c:pt idx="102" formatCode="000.0\ &quot;(A)&quot;">
                  <c:v>137.69999999999999</c:v>
                </c:pt>
                <c:pt idx="103" formatCode="000.0\ &quot;(A)&quot;">
                  <c:v>136.1</c:v>
                </c:pt>
                <c:pt idx="104" formatCode="000.0\ &quot;(A)&quot;">
                  <c:v>134.69999999999999</c:v>
                </c:pt>
                <c:pt idx="105" formatCode="000.0\ &quot;(A)&quot;">
                  <c:v>133.1</c:v>
                </c:pt>
                <c:pt idx="106" formatCode="000.0\ &quot;(A)&quot;">
                  <c:v>132</c:v>
                </c:pt>
                <c:pt idx="107" formatCode="000.0\ &quot;(A)&quot;">
                  <c:v>131.5</c:v>
                </c:pt>
                <c:pt idx="108" formatCode="000.0\ &quot;(A)&quot;">
                  <c:v>130.4</c:v>
                </c:pt>
                <c:pt idx="109" formatCode="000.0\ &quot;(A)&quot;">
                  <c:v>128.80000000000001</c:v>
                </c:pt>
                <c:pt idx="110" formatCode="000.0\ &quot;(A)&quot;">
                  <c:v>127.3</c:v>
                </c:pt>
                <c:pt idx="111" formatCode="000.0\ &quot;(A)&quot;">
                  <c:v>126.1</c:v>
                </c:pt>
                <c:pt idx="112" formatCode="000.0\ &quot;(A)&quot;">
                  <c:v>125.2</c:v>
                </c:pt>
                <c:pt idx="113" formatCode="000.0\ &quot;(A)&quot;">
                  <c:v>125.3</c:v>
                </c:pt>
                <c:pt idx="114" formatCode="000.0\ &quot;(A)&quot;">
                  <c:v>125.5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D7-4697-9E2B-3615C8BF0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616888"/>
        <c:axId val="1"/>
      </c:lineChart>
      <c:catAx>
        <c:axId val="60061688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/>
                  <a:t>Source : Insee - Agreste</a:t>
                </a:r>
              </a:p>
            </c:rich>
          </c:tx>
          <c:layout>
            <c:manualLayout>
              <c:xMode val="edge"/>
              <c:yMode val="edge"/>
              <c:x val="0.81088539649756897"/>
              <c:y val="0.93434595400849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1"/>
        <c:scaling>
          <c:orientation val="minMax"/>
          <c:max val="260"/>
          <c:min val="8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900">
                    <a:solidFill>
                      <a:srgbClr val="FF0000"/>
                    </a:solidFill>
                  </a:rPr>
                  <a:t>Base 100 en 2020</a:t>
                </a:r>
              </a:p>
            </c:rich>
          </c:tx>
          <c:layout>
            <c:manualLayout>
              <c:xMode val="edge"/>
              <c:yMode val="edge"/>
              <c:x val="5.4421926767350803E-2"/>
              <c:y val="0.18939434768456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0616888"/>
        <c:crosses val="autoZero"/>
        <c:crossBetween val="between"/>
        <c:majorUnit val="10"/>
        <c:minorUnit val="2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115689944494644"/>
          <c:y val="0.14646493364153657"/>
          <c:w val="0.43758519426874926"/>
          <c:h val="0.1075085394545461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'Données Insee France'!#REF!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'Données Insee France'!#REF!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'Données Insee France'!#REF!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53-44B4-84EC-80A2F099AFA2}"/>
            </c:ext>
          </c:extLst>
        </c:ser>
        <c:ser>
          <c:idx val="1"/>
          <c:order val="1"/>
          <c:tx>
            <c:v>'Données Insee France'!#REF!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'Données Insee France'!#REF!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'Données Insee France'!#REF!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753-44B4-84EC-80A2F099AFA2}"/>
            </c:ext>
          </c:extLst>
        </c:ser>
        <c:ser>
          <c:idx val="2"/>
          <c:order val="2"/>
          <c:tx>
            <c:v>'Données Insee France'!#REF!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'Données Insee France'!#REF!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'Données Insee France'!#REF!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753-44B4-84EC-80A2F099AFA2}"/>
            </c:ext>
          </c:extLst>
        </c:ser>
        <c:ser>
          <c:idx val="3"/>
          <c:order val="3"/>
          <c:tx>
            <c:v>'Données Insee France'!#REF!</c:v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val>
            <c:numRef>
              <c:f>'Données Insee France'!#REF!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'Données Insee France'!#REF!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753-44B4-84EC-80A2F099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598192"/>
        <c:axId val="1"/>
      </c:lineChart>
      <c:catAx>
        <c:axId val="60059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05981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IPAMPA - Indice des prix d'achat des moyens de production agricole PAYS DE LA LOIRE (janvier 2010 - décembre 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'Données Insee France'!#REF!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'Données Insee France'!#REF!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'Données Insee France'!#REF!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B5-4CA5-86D0-76D6A5BE50B7}"/>
            </c:ext>
          </c:extLst>
        </c:ser>
        <c:ser>
          <c:idx val="1"/>
          <c:order val="1"/>
          <c:tx>
            <c:v>'Données Insee France'!#REF!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'Données Insee France'!#REF!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'Données Insee France'!#REF!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B5-4CA5-86D0-76D6A5BE50B7}"/>
            </c:ext>
          </c:extLst>
        </c:ser>
        <c:ser>
          <c:idx val="2"/>
          <c:order val="2"/>
          <c:tx>
            <c:v>'Données Insee France'!#REF!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'Données Insee France'!#REF!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'Données Insee France'!#REF!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B5-4CA5-86D0-76D6A5BE50B7}"/>
            </c:ext>
          </c:extLst>
        </c:ser>
        <c:ser>
          <c:idx val="3"/>
          <c:order val="3"/>
          <c:tx>
            <c:v>'Données Insee France'!#REF!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'Données Insee France'!#REF!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'Données Insee France'!#REF!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3B5-4CA5-86D0-76D6A5BE5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608032"/>
        <c:axId val="1"/>
      </c:lineChart>
      <c:catAx>
        <c:axId val="60060803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Source : Insee - Agreste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-27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1"/>
        <c:scaling>
          <c:orientation val="minMax"/>
          <c:max val="140"/>
          <c:min val="8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Base 100 en 2010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0608032"/>
        <c:crosses val="autoZero"/>
        <c:crossBetween val="between"/>
        <c:majorUnit val="10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Les poids des postes de l'IPAMPA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87A-49D3-93E2-CF518CAD33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A-49D3-93E2-CF518CAD33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87A-49D3-93E2-CF518CAD33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A-49D3-93E2-CF518CAD33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87A-49D3-93E2-CF518CAD33C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A-49D3-93E2-CF518CAD33C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87A-49D3-93E2-CF518CAD33C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A-49D3-93E2-CF518CAD33C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87A-49D3-93E2-CF518CAD33C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87A-49D3-93E2-CF518CAD33C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'PONDERATION 2020'!$D$7:$D$18</c:f>
              <c:strCache>
                <c:ptCount val="12"/>
                <c:pt idx="0">
                  <c:v>Semences et plants</c:v>
                </c:pt>
                <c:pt idx="1">
                  <c:v>Energie et lubrifiants</c:v>
                </c:pt>
                <c:pt idx="2">
                  <c:v>Engrais et amendements</c:v>
                </c:pt>
                <c:pt idx="3">
                  <c:v>Produits de protection des cultures</c:v>
                </c:pt>
                <c:pt idx="4">
                  <c:v>Aliments des animaux</c:v>
                </c:pt>
                <c:pt idx="5">
                  <c:v>Matériel et petit outillage</c:v>
                </c:pt>
                <c:pt idx="6">
                  <c:v>Entretien et réparation</c:v>
                </c:pt>
                <c:pt idx="7">
                  <c:v>Produits et services vétérinaires</c:v>
                </c:pt>
                <c:pt idx="8">
                  <c:v>Frais généraux</c:v>
                </c:pt>
                <c:pt idx="11">
                  <c:v>Biens et services d'investissement</c:v>
                </c:pt>
              </c:strCache>
            </c:strRef>
          </c:cat>
          <c:val>
            <c:numRef>
              <c:f>'PONDERATION 2020'!$E$7:$E$18</c:f>
              <c:numCache>
                <c:formatCode>General</c:formatCode>
                <c:ptCount val="12"/>
                <c:pt idx="0">
                  <c:v>6661</c:v>
                </c:pt>
                <c:pt idx="1">
                  <c:v>8257</c:v>
                </c:pt>
                <c:pt idx="2">
                  <c:v>11613</c:v>
                </c:pt>
                <c:pt idx="3">
                  <c:v>7173</c:v>
                </c:pt>
                <c:pt idx="4">
                  <c:v>25447</c:v>
                </c:pt>
                <c:pt idx="5">
                  <c:v>1879</c:v>
                </c:pt>
                <c:pt idx="6">
                  <c:v>0</c:v>
                </c:pt>
                <c:pt idx="7">
                  <c:v>7515</c:v>
                </c:pt>
                <c:pt idx="8">
                  <c:v>6270</c:v>
                </c:pt>
                <c:pt idx="11">
                  <c:v>25185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7A-49D3-93E2-CF518CAD3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6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graphicFrame macro="">
      <xdr:nvGraphicFramePr>
        <xdr:cNvPr id="771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0</xdr:col>
      <xdr:colOff>0</xdr:colOff>
      <xdr:row>42</xdr:row>
      <xdr:rowOff>0</xdr:rowOff>
    </xdr:to>
    <xdr:graphicFrame macro="">
      <xdr:nvGraphicFramePr>
        <xdr:cNvPr id="771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9"/>
  <sheetViews>
    <sheetView zoomScaleNormal="100" workbookViewId="0">
      <pane xSplit="1" ySplit="11" topLeftCell="AQ21" activePane="bottomRight" state="frozen"/>
      <selection pane="topRight" activeCell="B1" sqref="B1"/>
      <selection pane="bottomLeft" activeCell="A5" sqref="A5"/>
      <selection pane="bottomRight" activeCell="AZ39" sqref="AZ39:AZ45"/>
    </sheetView>
  </sheetViews>
  <sheetFormatPr baseColWidth="10" defaultRowHeight="12.75" x14ac:dyDescent="0.2"/>
  <cols>
    <col min="1" max="1" width="47.7109375" customWidth="1"/>
  </cols>
  <sheetData>
    <row r="1" spans="1:61" x14ac:dyDescent="0.2">
      <c r="A1" t="s">
        <v>892</v>
      </c>
      <c r="B1" t="s">
        <v>893</v>
      </c>
    </row>
    <row r="2" spans="1:61" x14ac:dyDescent="0.2">
      <c r="A2" t="s">
        <v>894</v>
      </c>
      <c r="B2" t="s">
        <v>895</v>
      </c>
    </row>
    <row r="3" spans="1:61" x14ac:dyDescent="0.2">
      <c r="A3" t="s">
        <v>896</v>
      </c>
      <c r="B3" t="s">
        <v>896</v>
      </c>
    </row>
    <row r="4" spans="1:61" x14ac:dyDescent="0.2">
      <c r="A4" t="s">
        <v>897</v>
      </c>
      <c r="B4" t="s">
        <v>897</v>
      </c>
      <c r="C4" t="s">
        <v>902</v>
      </c>
    </row>
    <row r="5" spans="1:61" x14ac:dyDescent="0.2">
      <c r="A5" t="s">
        <v>898</v>
      </c>
      <c r="B5" t="s">
        <v>899</v>
      </c>
      <c r="C5" t="s">
        <v>903</v>
      </c>
    </row>
    <row r="6" spans="1:61" x14ac:dyDescent="0.2">
      <c r="A6" t="s">
        <v>900</v>
      </c>
      <c r="B6" s="47" t="s">
        <v>901</v>
      </c>
    </row>
    <row r="7" spans="1:61" ht="15" x14ac:dyDescent="0.2">
      <c r="A7" s="60" t="s">
        <v>904</v>
      </c>
      <c r="B7" s="33"/>
    </row>
    <row r="8" spans="1:61" x14ac:dyDescent="0.2">
      <c r="B8" s="47">
        <v>2020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7">
        <v>2021</v>
      </c>
      <c r="Z8" s="47">
        <v>2022</v>
      </c>
      <c r="AL8" s="47">
        <v>2023</v>
      </c>
      <c r="AX8" s="47">
        <v>2024</v>
      </c>
    </row>
    <row r="9" spans="1:61" x14ac:dyDescent="0.2">
      <c r="B9" s="33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Y9" s="33"/>
    </row>
    <row r="10" spans="1:61" x14ac:dyDescent="0.2">
      <c r="B10" t="s">
        <v>175</v>
      </c>
      <c r="C10" t="s">
        <v>175</v>
      </c>
      <c r="D10" t="s">
        <v>175</v>
      </c>
      <c r="E10" t="s">
        <v>175</v>
      </c>
      <c r="F10" t="s">
        <v>175</v>
      </c>
      <c r="G10" t="s">
        <v>175</v>
      </c>
      <c r="H10" t="s">
        <v>175</v>
      </c>
      <c r="I10" t="s">
        <v>175</v>
      </c>
      <c r="J10" t="s">
        <v>175</v>
      </c>
      <c r="K10" t="s">
        <v>175</v>
      </c>
      <c r="L10" t="s">
        <v>175</v>
      </c>
      <c r="M10" t="s">
        <v>175</v>
      </c>
      <c r="N10" t="s">
        <v>222</v>
      </c>
      <c r="O10" t="s">
        <v>222</v>
      </c>
      <c r="P10" t="s">
        <v>222</v>
      </c>
      <c r="Q10" t="s">
        <v>222</v>
      </c>
      <c r="R10" t="s">
        <v>222</v>
      </c>
      <c r="S10" t="s">
        <v>222</v>
      </c>
      <c r="T10" t="s">
        <v>222</v>
      </c>
      <c r="U10" t="s">
        <v>222</v>
      </c>
      <c r="V10" t="s">
        <v>222</v>
      </c>
      <c r="W10" t="s">
        <v>222</v>
      </c>
      <c r="X10" t="s">
        <v>222</v>
      </c>
      <c r="Y10" t="s">
        <v>222</v>
      </c>
      <c r="Z10" t="s">
        <v>223</v>
      </c>
      <c r="AA10" t="s">
        <v>223</v>
      </c>
      <c r="AB10" t="s">
        <v>223</v>
      </c>
      <c r="AC10" t="s">
        <v>223</v>
      </c>
      <c r="AD10" t="s">
        <v>223</v>
      </c>
      <c r="AE10" t="s">
        <v>223</v>
      </c>
      <c r="AF10" t="s">
        <v>223</v>
      </c>
      <c r="AG10" t="s">
        <v>223</v>
      </c>
      <c r="AH10" t="s">
        <v>223</v>
      </c>
      <c r="AI10" t="s">
        <v>223</v>
      </c>
      <c r="AJ10" t="s">
        <v>223</v>
      </c>
      <c r="AK10" t="s">
        <v>223</v>
      </c>
      <c r="AL10" t="s">
        <v>660</v>
      </c>
      <c r="AM10" t="s">
        <v>660</v>
      </c>
      <c r="AN10" t="s">
        <v>660</v>
      </c>
      <c r="AO10" t="s">
        <v>660</v>
      </c>
      <c r="AP10" t="s">
        <v>660</v>
      </c>
      <c r="AQ10" t="s">
        <v>660</v>
      </c>
      <c r="AR10" t="s">
        <v>660</v>
      </c>
      <c r="AS10" t="s">
        <v>660</v>
      </c>
      <c r="AT10" t="s">
        <v>660</v>
      </c>
      <c r="AU10" t="s">
        <v>660</v>
      </c>
      <c r="AV10" t="s">
        <v>660</v>
      </c>
      <c r="AW10" t="s">
        <v>660</v>
      </c>
      <c r="AX10" t="s">
        <v>661</v>
      </c>
      <c r="AY10" t="s">
        <v>661</v>
      </c>
      <c r="AZ10" t="s">
        <v>661</v>
      </c>
      <c r="BA10" t="s">
        <v>661</v>
      </c>
      <c r="BB10" t="s">
        <v>661</v>
      </c>
      <c r="BC10" t="s">
        <v>661</v>
      </c>
      <c r="BD10" t="s">
        <v>661</v>
      </c>
      <c r="BE10" t="s">
        <v>661</v>
      </c>
      <c r="BF10" t="s">
        <v>661</v>
      </c>
      <c r="BG10" t="s">
        <v>661</v>
      </c>
      <c r="BH10" t="s">
        <v>661</v>
      </c>
      <c r="BI10" t="s">
        <v>661</v>
      </c>
    </row>
    <row r="11" spans="1:61" x14ac:dyDescent="0.2">
      <c r="A11" t="s">
        <v>2</v>
      </c>
      <c r="B11" t="s">
        <v>176</v>
      </c>
      <c r="C11" t="s">
        <v>177</v>
      </c>
      <c r="D11" t="s">
        <v>178</v>
      </c>
      <c r="E11" t="s">
        <v>179</v>
      </c>
      <c r="F11" t="s">
        <v>180</v>
      </c>
      <c r="G11" t="s">
        <v>181</v>
      </c>
      <c r="H11" t="s">
        <v>182</v>
      </c>
      <c r="I11" t="s">
        <v>183</v>
      </c>
      <c r="J11" t="s">
        <v>184</v>
      </c>
      <c r="K11" t="s">
        <v>185</v>
      </c>
      <c r="L11" t="s">
        <v>186</v>
      </c>
      <c r="M11" t="s">
        <v>187</v>
      </c>
      <c r="N11" t="s">
        <v>176</v>
      </c>
      <c r="O11" t="s">
        <v>177</v>
      </c>
      <c r="P11" t="s">
        <v>178</v>
      </c>
      <c r="Q11" t="s">
        <v>179</v>
      </c>
      <c r="R11" t="s">
        <v>180</v>
      </c>
      <c r="S11" t="s">
        <v>181</v>
      </c>
      <c r="T11" t="s">
        <v>182</v>
      </c>
      <c r="U11" t="s">
        <v>183</v>
      </c>
      <c r="V11" t="s">
        <v>184</v>
      </c>
      <c r="W11" t="s">
        <v>185</v>
      </c>
      <c r="X11" t="s">
        <v>186</v>
      </c>
      <c r="Y11" t="s">
        <v>187</v>
      </c>
      <c r="Z11" t="s">
        <v>176</v>
      </c>
      <c r="AA11" t="s">
        <v>177</v>
      </c>
      <c r="AB11" t="s">
        <v>178</v>
      </c>
      <c r="AC11" t="s">
        <v>179</v>
      </c>
      <c r="AD11" t="s">
        <v>180</v>
      </c>
      <c r="AE11" t="s">
        <v>181</v>
      </c>
      <c r="AF11" t="s">
        <v>182</v>
      </c>
      <c r="AG11" t="s">
        <v>183</v>
      </c>
      <c r="AH11" t="s">
        <v>184</v>
      </c>
      <c r="AI11" t="s">
        <v>185</v>
      </c>
      <c r="AJ11" t="s">
        <v>186</v>
      </c>
      <c r="AK11" t="s">
        <v>187</v>
      </c>
      <c r="AL11" t="s">
        <v>176</v>
      </c>
      <c r="AM11" t="s">
        <v>177</v>
      </c>
      <c r="AN11" t="s">
        <v>178</v>
      </c>
      <c r="AO11" t="s">
        <v>179</v>
      </c>
      <c r="AP11" t="s">
        <v>180</v>
      </c>
      <c r="AQ11" t="s">
        <v>181</v>
      </c>
      <c r="AR11" t="s">
        <v>182</v>
      </c>
      <c r="AS11" t="s">
        <v>183</v>
      </c>
      <c r="AT11" t="s">
        <v>184</v>
      </c>
      <c r="AU11" t="s">
        <v>185</v>
      </c>
      <c r="AV11" t="s">
        <v>186</v>
      </c>
      <c r="AW11" t="s">
        <v>187</v>
      </c>
      <c r="AX11" t="s">
        <v>176</v>
      </c>
      <c r="AY11" t="s">
        <v>177</v>
      </c>
      <c r="AZ11" t="s">
        <v>178</v>
      </c>
      <c r="BA11" t="s">
        <v>179</v>
      </c>
      <c r="BB11" t="s">
        <v>180</v>
      </c>
      <c r="BC11" t="s">
        <v>181</v>
      </c>
      <c r="BD11" t="s">
        <v>182</v>
      </c>
      <c r="BE11" t="s">
        <v>183</v>
      </c>
      <c r="BF11" t="s">
        <v>184</v>
      </c>
      <c r="BG11" t="s">
        <v>185</v>
      </c>
      <c r="BH11" t="s">
        <v>186</v>
      </c>
      <c r="BI11" t="s">
        <v>187</v>
      </c>
    </row>
    <row r="12" spans="1:61" x14ac:dyDescent="0.2">
      <c r="A12" s="6" t="s">
        <v>3</v>
      </c>
      <c r="B12">
        <v>101.2</v>
      </c>
      <c r="C12">
        <v>101.1</v>
      </c>
      <c r="D12">
        <v>100.2</v>
      </c>
      <c r="E12">
        <v>99.7</v>
      </c>
      <c r="F12">
        <v>99.4</v>
      </c>
      <c r="G12">
        <v>99.5</v>
      </c>
      <c r="H12">
        <v>99.4</v>
      </c>
      <c r="I12">
        <v>99.5</v>
      </c>
      <c r="J12">
        <v>99.2</v>
      </c>
      <c r="K12">
        <v>99.7</v>
      </c>
      <c r="L12">
        <v>100.2</v>
      </c>
      <c r="M12">
        <v>100.7</v>
      </c>
      <c r="N12">
        <v>102.2</v>
      </c>
      <c r="O12">
        <v>104.2</v>
      </c>
      <c r="P12">
        <v>105.4</v>
      </c>
      <c r="Q12">
        <v>105.9</v>
      </c>
      <c r="R12">
        <v>106.5</v>
      </c>
      <c r="S12">
        <v>107.7</v>
      </c>
      <c r="T12">
        <v>109.2</v>
      </c>
      <c r="U12">
        <v>110.1</v>
      </c>
      <c r="V12">
        <v>111.9</v>
      </c>
      <c r="W12">
        <v>117.1</v>
      </c>
      <c r="X12">
        <v>119.3</v>
      </c>
      <c r="Y12">
        <v>120.7</v>
      </c>
      <c r="Z12">
        <v>123.4</v>
      </c>
      <c r="AA12">
        <v>125.2</v>
      </c>
      <c r="AB12">
        <v>133.9</v>
      </c>
      <c r="AC12">
        <v>136</v>
      </c>
      <c r="AD12">
        <v>137.4</v>
      </c>
      <c r="AE12">
        <v>139.4</v>
      </c>
      <c r="AF12">
        <v>139</v>
      </c>
      <c r="AG12">
        <v>139.80000000000001</v>
      </c>
      <c r="AH12">
        <v>140.80000000000001</v>
      </c>
      <c r="AI12">
        <v>143.19999999999999</v>
      </c>
      <c r="AJ12">
        <v>142.30000000000001</v>
      </c>
      <c r="AK12">
        <v>140.4</v>
      </c>
      <c r="AL12">
        <v>140.5</v>
      </c>
      <c r="AM12">
        <v>138.5</v>
      </c>
      <c r="AN12">
        <v>136.80000000000001</v>
      </c>
      <c r="AO12">
        <v>134.5</v>
      </c>
      <c r="AP12">
        <v>132.19999999999999</v>
      </c>
      <c r="AQ12">
        <v>130.5</v>
      </c>
      <c r="AR12">
        <v>129</v>
      </c>
      <c r="AS12">
        <v>130.19999999999999</v>
      </c>
      <c r="AT12">
        <v>130.30000000000001</v>
      </c>
      <c r="AU12">
        <v>129.69999999999999</v>
      </c>
      <c r="AV12">
        <v>128.69999999999999</v>
      </c>
      <c r="AW12">
        <v>127.4</v>
      </c>
      <c r="AX12">
        <v>126.5</v>
      </c>
      <c r="AY12">
        <v>127.1</v>
      </c>
      <c r="AZ12">
        <v>126.8</v>
      </c>
    </row>
    <row r="13" spans="1:61" x14ac:dyDescent="0.2">
      <c r="A13" t="s">
        <v>154</v>
      </c>
      <c r="B13">
        <v>101.7</v>
      </c>
      <c r="C13">
        <v>101.4</v>
      </c>
      <c r="D13">
        <v>100.3</v>
      </c>
      <c r="E13">
        <v>99.6</v>
      </c>
      <c r="F13">
        <v>99.4</v>
      </c>
      <c r="G13">
        <v>99.6</v>
      </c>
      <c r="H13">
        <v>99.5</v>
      </c>
      <c r="I13">
        <v>99.5</v>
      </c>
      <c r="J13">
        <v>99</v>
      </c>
      <c r="K13">
        <v>99.5</v>
      </c>
      <c r="L13">
        <v>100.1</v>
      </c>
      <c r="M13">
        <v>100.7</v>
      </c>
      <c r="N13">
        <v>102.3</v>
      </c>
      <c r="O13">
        <v>104.6</v>
      </c>
      <c r="P13">
        <v>106</v>
      </c>
      <c r="Q13">
        <v>106.6</v>
      </c>
      <c r="R13">
        <v>107.4</v>
      </c>
      <c r="S13">
        <v>108.5</v>
      </c>
      <c r="T13">
        <v>110</v>
      </c>
      <c r="U13">
        <v>110.8</v>
      </c>
      <c r="V13">
        <v>113</v>
      </c>
      <c r="W13">
        <v>119.7</v>
      </c>
      <c r="X13">
        <v>122.3</v>
      </c>
      <c r="Y13">
        <v>124.2</v>
      </c>
      <c r="Z13">
        <v>127.5</v>
      </c>
      <c r="AA13">
        <v>129.69999999999999</v>
      </c>
      <c r="AB13">
        <v>140.9</v>
      </c>
      <c r="AC13">
        <v>142.9</v>
      </c>
      <c r="AD13">
        <v>144.5</v>
      </c>
      <c r="AE13">
        <v>146.80000000000001</v>
      </c>
      <c r="AF13">
        <v>146.19999999999999</v>
      </c>
      <c r="AG13">
        <v>146.4</v>
      </c>
      <c r="AH13">
        <v>147.80000000000001</v>
      </c>
      <c r="AI13">
        <v>151.19999999999999</v>
      </c>
      <c r="AJ13">
        <v>149.9</v>
      </c>
      <c r="AK13">
        <v>147.5</v>
      </c>
      <c r="AL13">
        <v>147.30000000000001</v>
      </c>
      <c r="AM13">
        <v>144.5</v>
      </c>
      <c r="AN13">
        <v>142.1</v>
      </c>
      <c r="AO13">
        <v>138.69999999999999</v>
      </c>
      <c r="AP13">
        <v>135.9</v>
      </c>
      <c r="AQ13">
        <v>133.80000000000001</v>
      </c>
      <c r="AR13">
        <v>132</v>
      </c>
      <c r="AS13">
        <v>133.5</v>
      </c>
      <c r="AT13">
        <v>133.6</v>
      </c>
      <c r="AU13">
        <v>132.9</v>
      </c>
      <c r="AV13">
        <v>131.4</v>
      </c>
      <c r="AW13">
        <v>129.5</v>
      </c>
      <c r="AX13">
        <v>128.80000000000001</v>
      </c>
      <c r="AY13">
        <v>129.80000000000001</v>
      </c>
      <c r="AZ13">
        <v>129.19999999999999</v>
      </c>
    </row>
    <row r="14" spans="1:61" x14ac:dyDescent="0.2">
      <c r="A14" s="6" t="s">
        <v>6</v>
      </c>
      <c r="B14">
        <v>119</v>
      </c>
      <c r="C14">
        <v>113.4</v>
      </c>
      <c r="D14">
        <v>101.2</v>
      </c>
      <c r="E14">
        <v>92.7</v>
      </c>
      <c r="F14">
        <v>93.1</v>
      </c>
      <c r="G14">
        <v>96.6</v>
      </c>
      <c r="H14">
        <v>98.6</v>
      </c>
      <c r="I14">
        <v>97.7</v>
      </c>
      <c r="J14">
        <v>94.1</v>
      </c>
      <c r="K14">
        <v>95.3</v>
      </c>
      <c r="L14">
        <v>97.1</v>
      </c>
      <c r="M14">
        <v>101.4</v>
      </c>
      <c r="N14">
        <v>105.8</v>
      </c>
      <c r="O14">
        <v>111.7</v>
      </c>
      <c r="P14">
        <v>114.4</v>
      </c>
      <c r="Q14">
        <v>111.9</v>
      </c>
      <c r="R14">
        <v>114.7</v>
      </c>
      <c r="S14">
        <v>117.1</v>
      </c>
      <c r="T14">
        <v>119.2</v>
      </c>
      <c r="U14">
        <v>118.6</v>
      </c>
      <c r="V14">
        <v>122</v>
      </c>
      <c r="W14">
        <v>133.30000000000001</v>
      </c>
      <c r="X14">
        <v>135.4</v>
      </c>
      <c r="Y14">
        <v>132.80000000000001</v>
      </c>
      <c r="Z14">
        <v>142.4</v>
      </c>
      <c r="AA14">
        <v>151.5</v>
      </c>
      <c r="AB14">
        <v>192.8</v>
      </c>
      <c r="AC14">
        <v>168.4</v>
      </c>
      <c r="AD14">
        <v>168.8</v>
      </c>
      <c r="AE14">
        <v>191.5</v>
      </c>
      <c r="AF14">
        <v>176.8</v>
      </c>
      <c r="AG14">
        <v>169.3</v>
      </c>
      <c r="AH14">
        <v>160.80000000000001</v>
      </c>
      <c r="AI14">
        <v>183.6</v>
      </c>
      <c r="AJ14">
        <v>173.3</v>
      </c>
      <c r="AK14">
        <v>162.1</v>
      </c>
      <c r="AL14">
        <v>170.9</v>
      </c>
      <c r="AM14">
        <v>165</v>
      </c>
      <c r="AN14">
        <v>164.4</v>
      </c>
      <c r="AO14">
        <v>157.4</v>
      </c>
      <c r="AP14">
        <v>149</v>
      </c>
      <c r="AQ14">
        <v>150.4</v>
      </c>
      <c r="AR14">
        <v>154.6</v>
      </c>
      <c r="AS14">
        <v>170.3</v>
      </c>
      <c r="AT14">
        <v>178.4</v>
      </c>
      <c r="AU14">
        <v>174.2</v>
      </c>
      <c r="AV14">
        <v>167.5</v>
      </c>
      <c r="AW14">
        <v>160.6</v>
      </c>
      <c r="AX14">
        <v>159.5</v>
      </c>
      <c r="AY14">
        <v>169.1</v>
      </c>
      <c r="AZ14">
        <v>166.1</v>
      </c>
    </row>
    <row r="15" spans="1:61" x14ac:dyDescent="0.2">
      <c r="A15" s="6" t="s">
        <v>4</v>
      </c>
      <c r="B15">
        <v>102.9</v>
      </c>
      <c r="C15">
        <v>102.7</v>
      </c>
      <c r="D15">
        <v>102.8</v>
      </c>
      <c r="E15">
        <v>102.4</v>
      </c>
      <c r="F15">
        <v>100.8</v>
      </c>
      <c r="G15">
        <v>98.9</v>
      </c>
      <c r="H15">
        <v>98.4</v>
      </c>
      <c r="I15">
        <v>98.4</v>
      </c>
      <c r="J15">
        <v>97.9</v>
      </c>
      <c r="K15">
        <v>98.2</v>
      </c>
      <c r="L15">
        <v>98.2</v>
      </c>
      <c r="M15">
        <v>98.8</v>
      </c>
      <c r="N15">
        <v>102.4</v>
      </c>
      <c r="O15">
        <v>107.9</v>
      </c>
      <c r="P15">
        <v>111.8</v>
      </c>
      <c r="Q15">
        <v>113.7</v>
      </c>
      <c r="R15">
        <v>114.6</v>
      </c>
      <c r="S15">
        <v>117.8</v>
      </c>
      <c r="T15">
        <v>124.7</v>
      </c>
      <c r="U15">
        <v>129.1</v>
      </c>
      <c r="V15">
        <v>139.5</v>
      </c>
      <c r="W15">
        <v>171.6</v>
      </c>
      <c r="X15">
        <v>182.1</v>
      </c>
      <c r="Y15">
        <v>192.3</v>
      </c>
      <c r="Z15">
        <v>198.6</v>
      </c>
      <c r="AA15">
        <v>201.8</v>
      </c>
      <c r="AB15">
        <v>232.7</v>
      </c>
      <c r="AC15">
        <v>243.5</v>
      </c>
      <c r="AD15">
        <v>242.9</v>
      </c>
      <c r="AE15">
        <v>236.9</v>
      </c>
      <c r="AF15">
        <v>235.4</v>
      </c>
      <c r="AG15">
        <v>239.9</v>
      </c>
      <c r="AH15">
        <v>251.4</v>
      </c>
      <c r="AI15">
        <v>254.4</v>
      </c>
      <c r="AJ15">
        <v>247.3</v>
      </c>
      <c r="AK15">
        <v>238.8</v>
      </c>
      <c r="AL15">
        <v>227.4</v>
      </c>
      <c r="AM15">
        <v>212.9</v>
      </c>
      <c r="AN15">
        <v>197.2</v>
      </c>
      <c r="AO15">
        <v>183.2</v>
      </c>
      <c r="AP15">
        <v>176.1</v>
      </c>
      <c r="AQ15">
        <v>166.1</v>
      </c>
      <c r="AR15">
        <v>156.19999999999999</v>
      </c>
      <c r="AS15">
        <v>157.4</v>
      </c>
      <c r="AT15">
        <v>155.1</v>
      </c>
      <c r="AU15">
        <v>156.69999999999999</v>
      </c>
      <c r="AV15">
        <v>154.9</v>
      </c>
      <c r="AW15">
        <v>149.6</v>
      </c>
      <c r="AX15">
        <v>148.1</v>
      </c>
      <c r="AY15">
        <v>149.1</v>
      </c>
      <c r="AZ15">
        <v>148.19999999999999</v>
      </c>
    </row>
    <row r="16" spans="1:61" x14ac:dyDescent="0.2">
      <c r="A16" s="6" t="s">
        <v>5</v>
      </c>
      <c r="B16">
        <v>98.3</v>
      </c>
      <c r="C16">
        <v>98.8</v>
      </c>
      <c r="D16">
        <v>99.4</v>
      </c>
      <c r="E16">
        <v>99.9</v>
      </c>
      <c r="F16">
        <v>99.8</v>
      </c>
      <c r="G16">
        <v>99.8</v>
      </c>
      <c r="H16">
        <v>99.7</v>
      </c>
      <c r="I16">
        <v>99.5</v>
      </c>
      <c r="J16">
        <v>99.7</v>
      </c>
      <c r="K16">
        <v>100.5</v>
      </c>
      <c r="L16">
        <v>101.9</v>
      </c>
      <c r="M16">
        <v>102.7</v>
      </c>
      <c r="N16">
        <v>104.4</v>
      </c>
      <c r="O16">
        <v>106.4</v>
      </c>
      <c r="P16">
        <v>107.4</v>
      </c>
      <c r="Q16">
        <v>108.7</v>
      </c>
      <c r="R16">
        <v>109.8</v>
      </c>
      <c r="S16">
        <v>110.5</v>
      </c>
      <c r="T16">
        <v>111.1</v>
      </c>
      <c r="U16">
        <v>111.5</v>
      </c>
      <c r="V16">
        <v>111.8</v>
      </c>
      <c r="W16">
        <v>112.9</v>
      </c>
      <c r="X16">
        <v>114.9</v>
      </c>
      <c r="Y16">
        <v>116.9</v>
      </c>
      <c r="Z16">
        <v>119.7</v>
      </c>
      <c r="AA16">
        <v>121.6</v>
      </c>
      <c r="AB16">
        <v>126</v>
      </c>
      <c r="AC16">
        <v>133.69999999999999</v>
      </c>
      <c r="AD16">
        <v>138.1</v>
      </c>
      <c r="AE16">
        <v>139.69999999999999</v>
      </c>
      <c r="AF16">
        <v>142.69999999999999</v>
      </c>
      <c r="AG16">
        <v>143.19999999999999</v>
      </c>
      <c r="AH16">
        <v>144</v>
      </c>
      <c r="AI16">
        <v>144.9</v>
      </c>
      <c r="AJ16">
        <v>145.80000000000001</v>
      </c>
      <c r="AK16">
        <v>145.69999999999999</v>
      </c>
      <c r="AL16">
        <v>146.30000000000001</v>
      </c>
      <c r="AM16">
        <v>145.80000000000001</v>
      </c>
      <c r="AN16">
        <v>144.9</v>
      </c>
      <c r="AO16">
        <v>143.1</v>
      </c>
      <c r="AP16">
        <v>140.80000000000001</v>
      </c>
      <c r="AQ16">
        <v>138.9</v>
      </c>
      <c r="AR16">
        <v>136.80000000000001</v>
      </c>
      <c r="AS16">
        <v>135.19999999999999</v>
      </c>
      <c r="AT16">
        <v>133.9</v>
      </c>
      <c r="AU16">
        <v>132.4</v>
      </c>
      <c r="AV16">
        <v>131.5</v>
      </c>
      <c r="AW16">
        <v>131</v>
      </c>
      <c r="AX16">
        <v>130</v>
      </c>
      <c r="AY16">
        <v>128.6</v>
      </c>
      <c r="AZ16">
        <v>127.3</v>
      </c>
    </row>
    <row r="17" spans="1:60" x14ac:dyDescent="0.2">
      <c r="A17" s="6" t="s">
        <v>16</v>
      </c>
      <c r="B17">
        <v>97.6</v>
      </c>
      <c r="C17">
        <v>98.4</v>
      </c>
      <c r="D17">
        <v>99.2</v>
      </c>
      <c r="E17">
        <v>99.8</v>
      </c>
      <c r="F17">
        <v>100.3</v>
      </c>
      <c r="G17">
        <v>100.7</v>
      </c>
      <c r="H17">
        <v>100.3</v>
      </c>
      <c r="I17">
        <v>99.8</v>
      </c>
      <c r="J17">
        <v>99.8</v>
      </c>
      <c r="K17">
        <v>100.3</v>
      </c>
      <c r="L17">
        <v>101.3</v>
      </c>
      <c r="M17">
        <v>102.5</v>
      </c>
      <c r="N17">
        <v>104.5</v>
      </c>
      <c r="O17">
        <v>106.9</v>
      </c>
      <c r="P17">
        <v>108.1</v>
      </c>
      <c r="Q17">
        <v>109.7</v>
      </c>
      <c r="R17">
        <v>111</v>
      </c>
      <c r="S17">
        <v>111.5</v>
      </c>
      <c r="T17">
        <v>112.1</v>
      </c>
      <c r="U17">
        <v>112.8</v>
      </c>
      <c r="V17">
        <v>113.3</v>
      </c>
      <c r="W17">
        <v>114.7</v>
      </c>
      <c r="X17">
        <v>117.4</v>
      </c>
      <c r="Y17">
        <v>120.2</v>
      </c>
      <c r="Z17">
        <v>123.4</v>
      </c>
      <c r="AA17">
        <v>125.7</v>
      </c>
      <c r="AB17">
        <v>129.19999999999999</v>
      </c>
      <c r="AC17">
        <v>137.4</v>
      </c>
      <c r="AD17">
        <v>143.69999999999999</v>
      </c>
      <c r="AE17">
        <v>147.80000000000001</v>
      </c>
      <c r="AF17">
        <v>150.5</v>
      </c>
      <c r="AG17">
        <v>150.6</v>
      </c>
      <c r="AH17">
        <v>150.19999999999999</v>
      </c>
      <c r="AI17">
        <v>150.30000000000001</v>
      </c>
      <c r="AJ17">
        <v>150.9</v>
      </c>
      <c r="AK17">
        <v>151.4</v>
      </c>
      <c r="AL17">
        <v>152.5</v>
      </c>
      <c r="AM17">
        <v>150.9</v>
      </c>
      <c r="AN17">
        <v>149.5</v>
      </c>
      <c r="AO17">
        <v>146.1</v>
      </c>
      <c r="AP17">
        <v>144</v>
      </c>
      <c r="AQ17">
        <v>141.69999999999999</v>
      </c>
      <c r="AR17">
        <v>137.30000000000001</v>
      </c>
      <c r="AS17">
        <v>135.5</v>
      </c>
      <c r="AT17">
        <v>133.4</v>
      </c>
      <c r="AU17">
        <v>132.5</v>
      </c>
      <c r="AV17">
        <v>130.4</v>
      </c>
      <c r="AW17">
        <v>129.6</v>
      </c>
      <c r="AX17">
        <v>128.4</v>
      </c>
      <c r="AY17">
        <v>126.4</v>
      </c>
      <c r="AZ17">
        <v>124.5</v>
      </c>
    </row>
    <row r="18" spans="1:60" x14ac:dyDescent="0.2">
      <c r="A18" s="7" t="s">
        <v>153</v>
      </c>
      <c r="B18">
        <v>99.7</v>
      </c>
      <c r="C18">
        <v>100.2</v>
      </c>
      <c r="D18">
        <v>99.8</v>
      </c>
      <c r="E18">
        <v>99.8</v>
      </c>
      <c r="F18">
        <v>99.7</v>
      </c>
      <c r="G18">
        <v>99.5</v>
      </c>
      <c r="H18">
        <v>99.3</v>
      </c>
      <c r="I18">
        <v>99.6</v>
      </c>
      <c r="J18">
        <v>99.8</v>
      </c>
      <c r="K18">
        <v>100.4</v>
      </c>
      <c r="L18">
        <v>100.5</v>
      </c>
      <c r="M18">
        <v>100.7</v>
      </c>
      <c r="N18">
        <v>101.8</v>
      </c>
      <c r="O18">
        <v>102.8</v>
      </c>
      <c r="P18">
        <v>103.7</v>
      </c>
      <c r="Q18">
        <v>103.8</v>
      </c>
      <c r="R18">
        <v>103.9</v>
      </c>
      <c r="S18">
        <v>105.3</v>
      </c>
      <c r="T18">
        <v>106.8</v>
      </c>
      <c r="U18">
        <v>107.9</v>
      </c>
      <c r="V18">
        <v>108.7</v>
      </c>
      <c r="W18">
        <v>109.1</v>
      </c>
      <c r="X18">
        <v>110.7</v>
      </c>
      <c r="Y18">
        <v>110.4</v>
      </c>
      <c r="Z18">
        <v>111.5</v>
      </c>
      <c r="AA18">
        <v>111.8</v>
      </c>
      <c r="AB18">
        <v>113.1</v>
      </c>
      <c r="AC18">
        <v>115.5</v>
      </c>
      <c r="AD18">
        <v>116.4</v>
      </c>
      <c r="AE18">
        <v>117.2</v>
      </c>
      <c r="AF18">
        <v>117.4</v>
      </c>
      <c r="AG18">
        <v>120.2</v>
      </c>
      <c r="AH18">
        <v>120.1</v>
      </c>
      <c r="AI18">
        <v>119.4</v>
      </c>
      <c r="AJ18">
        <v>119.8</v>
      </c>
      <c r="AK18">
        <v>119.5</v>
      </c>
      <c r="AL18">
        <v>120</v>
      </c>
      <c r="AM18">
        <v>120.5</v>
      </c>
      <c r="AN18">
        <v>121.3</v>
      </c>
      <c r="AO18">
        <v>121.8</v>
      </c>
      <c r="AP18">
        <v>121.2</v>
      </c>
      <c r="AQ18">
        <v>120.7</v>
      </c>
      <c r="AR18">
        <v>120.4</v>
      </c>
      <c r="AS18">
        <v>120.2</v>
      </c>
      <c r="AT18">
        <v>120.4</v>
      </c>
      <c r="AU18">
        <v>120.3</v>
      </c>
      <c r="AV18">
        <v>120.6</v>
      </c>
      <c r="AW18">
        <v>121</v>
      </c>
      <c r="AX18">
        <v>119.5</v>
      </c>
      <c r="AY18">
        <v>119.2</v>
      </c>
      <c r="AZ18">
        <v>119.6</v>
      </c>
    </row>
    <row r="19" spans="1:60" x14ac:dyDescent="0.2">
      <c r="A19" t="s">
        <v>849</v>
      </c>
      <c r="B19">
        <v>101.3</v>
      </c>
      <c r="C19">
        <v>105.8</v>
      </c>
      <c r="D19">
        <v>99.5</v>
      </c>
      <c r="E19">
        <v>99.4</v>
      </c>
      <c r="F19">
        <v>96.7</v>
      </c>
      <c r="G19">
        <v>101.6</v>
      </c>
      <c r="H19">
        <v>97.2</v>
      </c>
      <c r="I19">
        <v>102.7</v>
      </c>
      <c r="J19">
        <v>101.2</v>
      </c>
      <c r="K19">
        <v>100.5</v>
      </c>
      <c r="L19">
        <v>97.3</v>
      </c>
      <c r="M19">
        <v>97.5</v>
      </c>
      <c r="N19">
        <v>98.4</v>
      </c>
      <c r="O19">
        <v>99.2</v>
      </c>
      <c r="P19">
        <v>100</v>
      </c>
      <c r="Q19">
        <v>100.8</v>
      </c>
      <c r="R19">
        <v>101.6</v>
      </c>
      <c r="S19">
        <v>104.2</v>
      </c>
      <c r="T19">
        <v>106.2</v>
      </c>
      <c r="U19">
        <v>107.3</v>
      </c>
      <c r="V19">
        <v>107.8</v>
      </c>
      <c r="W19">
        <v>109</v>
      </c>
      <c r="X19">
        <v>109.8</v>
      </c>
      <c r="Y19">
        <v>111.3</v>
      </c>
      <c r="Z19">
        <v>114.6</v>
      </c>
      <c r="AA19">
        <v>116.2</v>
      </c>
      <c r="AB19">
        <v>116.8</v>
      </c>
      <c r="AC19">
        <v>120.3</v>
      </c>
      <c r="AD19">
        <v>122.3</v>
      </c>
      <c r="AE19">
        <v>124.6</v>
      </c>
      <c r="AF19">
        <v>125.1</v>
      </c>
      <c r="AG19">
        <v>125.3</v>
      </c>
      <c r="AH19">
        <v>124.9</v>
      </c>
      <c r="AI19">
        <v>125.2</v>
      </c>
      <c r="AJ19">
        <v>129.19999999999999</v>
      </c>
      <c r="AK19">
        <v>126.3</v>
      </c>
      <c r="AL19">
        <v>131.4</v>
      </c>
      <c r="AM19">
        <v>131.69999999999999</v>
      </c>
      <c r="AN19">
        <v>131.4</v>
      </c>
      <c r="AO19">
        <v>131.6</v>
      </c>
      <c r="AP19">
        <v>131.19999999999999</v>
      </c>
      <c r="AQ19">
        <v>131.9</v>
      </c>
      <c r="AR19">
        <v>130.4</v>
      </c>
      <c r="AS19">
        <v>131.1</v>
      </c>
      <c r="AT19">
        <v>131.30000000000001</v>
      </c>
      <c r="AU19">
        <v>131.30000000000001</v>
      </c>
      <c r="AV19">
        <v>130.80000000000001</v>
      </c>
      <c r="AW19">
        <v>129.80000000000001</v>
      </c>
      <c r="AX19">
        <v>126.5</v>
      </c>
      <c r="AY19">
        <v>126.4</v>
      </c>
      <c r="AZ19">
        <v>126.6</v>
      </c>
    </row>
    <row r="20" spans="1:60" x14ac:dyDescent="0.2">
      <c r="A20" t="s">
        <v>749</v>
      </c>
      <c r="B20">
        <v>99.1</v>
      </c>
      <c r="C20">
        <v>99</v>
      </c>
      <c r="D20">
        <v>100</v>
      </c>
      <c r="E20">
        <v>100.7</v>
      </c>
      <c r="F20">
        <v>100.9</v>
      </c>
      <c r="G20">
        <v>100.6</v>
      </c>
      <c r="H20">
        <v>100.1</v>
      </c>
      <c r="I20">
        <v>100.4</v>
      </c>
      <c r="J20">
        <v>100.6</v>
      </c>
      <c r="K20">
        <v>100.5</v>
      </c>
      <c r="L20">
        <v>100.5</v>
      </c>
      <c r="M20">
        <v>98</v>
      </c>
      <c r="N20">
        <v>98.2</v>
      </c>
      <c r="O20">
        <v>98.3</v>
      </c>
      <c r="P20">
        <v>99.5</v>
      </c>
      <c r="Q20">
        <v>100.4</v>
      </c>
      <c r="R20">
        <v>100.2</v>
      </c>
      <c r="S20">
        <v>100.4</v>
      </c>
      <c r="T20">
        <v>100</v>
      </c>
      <c r="U20">
        <v>100.2</v>
      </c>
      <c r="V20">
        <v>100.2</v>
      </c>
      <c r="W20">
        <v>100.2</v>
      </c>
      <c r="X20">
        <v>99.5</v>
      </c>
      <c r="Y20">
        <v>98.4</v>
      </c>
      <c r="Z20">
        <v>98.5</v>
      </c>
      <c r="AA20">
        <v>98.6</v>
      </c>
      <c r="AB20">
        <v>99.8</v>
      </c>
      <c r="AC20">
        <v>101.3</v>
      </c>
      <c r="AD20">
        <v>101.5</v>
      </c>
      <c r="AE20">
        <v>102.3</v>
      </c>
      <c r="AF20">
        <v>102.6</v>
      </c>
      <c r="AG20">
        <v>103.7</v>
      </c>
      <c r="AH20">
        <v>104.7</v>
      </c>
      <c r="AI20">
        <v>104.6</v>
      </c>
      <c r="AJ20">
        <v>107.3</v>
      </c>
      <c r="AK20">
        <v>108.2</v>
      </c>
      <c r="AL20">
        <v>108.9</v>
      </c>
      <c r="AM20">
        <v>109.9</v>
      </c>
      <c r="AN20">
        <v>111.4</v>
      </c>
      <c r="AO20">
        <v>112.6</v>
      </c>
      <c r="AP20">
        <v>112.6</v>
      </c>
      <c r="AQ20">
        <v>112.7</v>
      </c>
      <c r="AR20">
        <v>112.6</v>
      </c>
      <c r="AS20">
        <v>112.7</v>
      </c>
      <c r="AT20">
        <v>113.1</v>
      </c>
      <c r="AU20">
        <v>113.2</v>
      </c>
      <c r="AV20">
        <v>111.4</v>
      </c>
      <c r="AW20">
        <v>110</v>
      </c>
      <c r="AX20">
        <v>109.1</v>
      </c>
      <c r="AY20">
        <v>109.6</v>
      </c>
      <c r="AZ20">
        <v>111</v>
      </c>
    </row>
    <row r="21" spans="1:60" x14ac:dyDescent="0.2">
      <c r="A21" t="s">
        <v>857</v>
      </c>
      <c r="B21">
        <v>98.6</v>
      </c>
      <c r="C21">
        <v>98.8</v>
      </c>
      <c r="D21">
        <v>99.1</v>
      </c>
      <c r="E21">
        <v>99.8</v>
      </c>
      <c r="F21">
        <v>99.8</v>
      </c>
      <c r="G21">
        <v>100</v>
      </c>
      <c r="H21">
        <v>100.3</v>
      </c>
      <c r="I21">
        <v>100.5</v>
      </c>
      <c r="J21">
        <v>100.4</v>
      </c>
      <c r="K21">
        <v>100.6</v>
      </c>
      <c r="L21">
        <v>100.9</v>
      </c>
      <c r="M21">
        <v>101</v>
      </c>
      <c r="N21">
        <v>101.2</v>
      </c>
      <c r="O21">
        <v>101.8</v>
      </c>
      <c r="P21">
        <v>101.4</v>
      </c>
      <c r="Q21">
        <v>101.5</v>
      </c>
      <c r="R21">
        <v>101.2</v>
      </c>
      <c r="S21">
        <v>101.3</v>
      </c>
      <c r="T21">
        <v>101.4</v>
      </c>
      <c r="U21">
        <v>101.5</v>
      </c>
      <c r="V21">
        <v>101.5</v>
      </c>
      <c r="W21">
        <v>101.9</v>
      </c>
      <c r="X21">
        <v>101.8</v>
      </c>
      <c r="Y21">
        <v>102</v>
      </c>
      <c r="Z21">
        <v>102.7</v>
      </c>
      <c r="AA21">
        <v>103.2</v>
      </c>
      <c r="AB21">
        <v>104.4</v>
      </c>
      <c r="AC21">
        <v>105.6</v>
      </c>
      <c r="AD21">
        <v>105.8</v>
      </c>
      <c r="AE21">
        <v>106</v>
      </c>
      <c r="AF21">
        <v>106.6</v>
      </c>
      <c r="AG21">
        <v>106.7</v>
      </c>
      <c r="AH21">
        <v>107.1</v>
      </c>
      <c r="AI21">
        <v>107.4</v>
      </c>
      <c r="AJ21">
        <v>108.2</v>
      </c>
      <c r="AK21">
        <v>108.2</v>
      </c>
      <c r="AL21">
        <v>109.3</v>
      </c>
      <c r="AM21">
        <v>110.6</v>
      </c>
      <c r="AN21">
        <v>111.1</v>
      </c>
      <c r="AO21">
        <v>111.4</v>
      </c>
      <c r="AP21">
        <v>111.7</v>
      </c>
      <c r="AQ21">
        <v>111.8</v>
      </c>
      <c r="AR21">
        <v>112.3</v>
      </c>
      <c r="AS21">
        <v>112.8</v>
      </c>
      <c r="AT21">
        <v>112.8</v>
      </c>
      <c r="AU21">
        <v>112.8</v>
      </c>
      <c r="AV21">
        <v>113.2</v>
      </c>
      <c r="AW21">
        <v>113</v>
      </c>
      <c r="AX21">
        <v>114</v>
      </c>
      <c r="AY21">
        <v>115.3</v>
      </c>
      <c r="AZ21">
        <v>115.4</v>
      </c>
    </row>
    <row r="22" spans="1:60" x14ac:dyDescent="0.2">
      <c r="A22" t="s">
        <v>873</v>
      </c>
      <c r="B22">
        <v>99.8</v>
      </c>
      <c r="C22">
        <v>99.8</v>
      </c>
      <c r="D22">
        <v>99.8</v>
      </c>
      <c r="E22">
        <v>100.1</v>
      </c>
      <c r="F22">
        <v>100.1</v>
      </c>
      <c r="G22">
        <v>100.1</v>
      </c>
      <c r="H22">
        <v>100</v>
      </c>
      <c r="I22">
        <v>100</v>
      </c>
      <c r="J22">
        <v>99.9</v>
      </c>
      <c r="K22">
        <v>100.1</v>
      </c>
      <c r="L22">
        <v>100.2</v>
      </c>
      <c r="M22">
        <v>100.2</v>
      </c>
      <c r="N22">
        <v>100.1</v>
      </c>
      <c r="O22">
        <v>100.1</v>
      </c>
      <c r="P22">
        <v>100.1</v>
      </c>
      <c r="Q22">
        <v>100.2</v>
      </c>
      <c r="R22">
        <v>100.2</v>
      </c>
      <c r="S22">
        <v>100.3</v>
      </c>
      <c r="T22">
        <v>100.4</v>
      </c>
      <c r="U22">
        <v>100.4</v>
      </c>
      <c r="V22">
        <v>100.4</v>
      </c>
      <c r="W22">
        <v>100.8</v>
      </c>
      <c r="X22">
        <v>100.8</v>
      </c>
      <c r="Y22">
        <v>100.8</v>
      </c>
      <c r="Z22">
        <v>101.8</v>
      </c>
      <c r="AA22">
        <v>101.9</v>
      </c>
      <c r="AB22">
        <v>102</v>
      </c>
      <c r="AC22">
        <v>102.8</v>
      </c>
      <c r="AD22">
        <v>102.8</v>
      </c>
      <c r="AE22">
        <v>102.8</v>
      </c>
      <c r="AF22">
        <v>103.2</v>
      </c>
      <c r="AG22">
        <v>103.2</v>
      </c>
      <c r="AH22">
        <v>103.1</v>
      </c>
      <c r="AI22">
        <v>103.7</v>
      </c>
      <c r="AJ22">
        <v>103.8</v>
      </c>
      <c r="AK22">
        <v>103.8</v>
      </c>
      <c r="AL22">
        <v>105.4</v>
      </c>
      <c r="AM22">
        <v>105.7</v>
      </c>
      <c r="AN22">
        <v>105.8</v>
      </c>
      <c r="AO22">
        <v>106.8</v>
      </c>
      <c r="AP22">
        <v>106.8</v>
      </c>
      <c r="AQ22">
        <v>106.8</v>
      </c>
      <c r="AR22">
        <v>106.9</v>
      </c>
      <c r="AS22">
        <v>106.9</v>
      </c>
      <c r="AT22">
        <v>106.8</v>
      </c>
      <c r="AU22">
        <v>107</v>
      </c>
      <c r="AV22">
        <v>106.9</v>
      </c>
      <c r="AW22">
        <v>107</v>
      </c>
      <c r="AX22">
        <v>108.6</v>
      </c>
      <c r="AY22">
        <v>108.8</v>
      </c>
      <c r="AZ22">
        <v>109</v>
      </c>
    </row>
    <row r="24" spans="1:60" x14ac:dyDescent="0.2">
      <c r="A24" s="2" t="s">
        <v>2</v>
      </c>
    </row>
    <row r="25" spans="1:60" x14ac:dyDescent="0.2">
      <c r="A25" s="6" t="s">
        <v>3</v>
      </c>
      <c r="B25" s="12"/>
      <c r="C25" s="12">
        <f t="shared" ref="C25:H30" si="0">C12/B12*100-100</f>
        <v>-9.8814229249029495E-2</v>
      </c>
      <c r="D25" s="12">
        <f t="shared" si="0"/>
        <v>-0.89020771513351349</v>
      </c>
      <c r="E25" s="12">
        <f t="shared" si="0"/>
        <v>-0.49900199600799056</v>
      </c>
      <c r="F25" s="12">
        <f t="shared" si="0"/>
        <v>-0.3009027081243687</v>
      </c>
      <c r="G25" s="12">
        <f t="shared" si="0"/>
        <v>0.10060362173037163</v>
      </c>
      <c r="H25" s="12">
        <f t="shared" si="0"/>
        <v>-0.10050251256281229</v>
      </c>
      <c r="I25" s="12">
        <f t="shared" ref="I25:M25" si="1">I12/H12*100-100</f>
        <v>0.10060362173037163</v>
      </c>
      <c r="J25" s="12">
        <f t="shared" si="1"/>
        <v>-0.30150753768843686</v>
      </c>
      <c r="K25" s="12">
        <f t="shared" si="1"/>
        <v>0.50403225806452667</v>
      </c>
      <c r="L25" s="12">
        <f t="shared" si="1"/>
        <v>0.50150451354062398</v>
      </c>
      <c r="M25" s="12">
        <f t="shared" si="1"/>
        <v>0.49900199600799056</v>
      </c>
      <c r="N25" s="12">
        <f t="shared" ref="N25:AZ25" si="2">N12/M12*100-100</f>
        <v>1.4895729890764642</v>
      </c>
      <c r="O25" s="12">
        <f t="shared" si="2"/>
        <v>1.9569471624266299</v>
      </c>
      <c r="P25" s="12">
        <f t="shared" si="2"/>
        <v>1.1516314779270687</v>
      </c>
      <c r="Q25" s="12">
        <f t="shared" si="2"/>
        <v>0.47438330170777476</v>
      </c>
      <c r="R25" s="12">
        <f t="shared" si="2"/>
        <v>0.56657223796032952</v>
      </c>
      <c r="S25" s="12">
        <f t="shared" si="2"/>
        <v>1.1267605633802873</v>
      </c>
      <c r="T25" s="12">
        <f t="shared" si="2"/>
        <v>1.3927576601671348</v>
      </c>
      <c r="U25" s="12">
        <f t="shared" si="2"/>
        <v>0.8241758241758248</v>
      </c>
      <c r="V25" s="12">
        <f t="shared" si="2"/>
        <v>1.6348773841961872</v>
      </c>
      <c r="W25" s="12">
        <f t="shared" si="2"/>
        <v>4.6470062555853389</v>
      </c>
      <c r="X25" s="12">
        <f t="shared" si="2"/>
        <v>1.87873612297183</v>
      </c>
      <c r="Y25" s="12">
        <f t="shared" si="2"/>
        <v>1.1735121542330234</v>
      </c>
      <c r="Z25" s="12">
        <f t="shared" si="2"/>
        <v>2.2369511184755737</v>
      </c>
      <c r="AA25" s="12">
        <f t="shared" si="2"/>
        <v>1.4586709886547737</v>
      </c>
      <c r="AB25" s="12">
        <f t="shared" si="2"/>
        <v>6.9488817891373742</v>
      </c>
      <c r="AC25" s="12">
        <f t="shared" si="2"/>
        <v>1.5683345780433058</v>
      </c>
      <c r="AD25" s="12">
        <f t="shared" si="2"/>
        <v>1.029411764705884</v>
      </c>
      <c r="AE25" s="12">
        <f t="shared" si="2"/>
        <v>1.4556040756914115</v>
      </c>
      <c r="AF25" s="12">
        <f t="shared" si="2"/>
        <v>-0.28694404591105638</v>
      </c>
      <c r="AG25" s="12">
        <f t="shared" si="2"/>
        <v>0.57553956834533437</v>
      </c>
      <c r="AH25" s="12">
        <f t="shared" si="2"/>
        <v>0.71530758226036539</v>
      </c>
      <c r="AI25" s="12">
        <f t="shared" si="2"/>
        <v>1.704545454545439</v>
      </c>
      <c r="AJ25" s="12">
        <f t="shared" si="2"/>
        <v>-0.628491620111717</v>
      </c>
      <c r="AK25" s="12">
        <f t="shared" si="2"/>
        <v>-1.3352073085031577</v>
      </c>
      <c r="AL25" s="12">
        <f t="shared" si="2"/>
        <v>7.1225071225057945E-2</v>
      </c>
      <c r="AM25" s="12">
        <f t="shared" si="2"/>
        <v>-1.4234875444839759</v>
      </c>
      <c r="AN25" s="12">
        <f t="shared" si="2"/>
        <v>-1.2274368231046822</v>
      </c>
      <c r="AO25" s="12">
        <f t="shared" si="2"/>
        <v>-1.6812865497076075</v>
      </c>
      <c r="AP25" s="12">
        <f t="shared" si="2"/>
        <v>-1.710037174721208</v>
      </c>
      <c r="AQ25" s="12">
        <f t="shared" si="2"/>
        <v>-1.285930408471998</v>
      </c>
      <c r="AR25" s="12">
        <f t="shared" si="2"/>
        <v>-1.1494252873563227</v>
      </c>
      <c r="AS25" s="12">
        <f t="shared" si="2"/>
        <v>0.93023255813953654</v>
      </c>
      <c r="AT25" s="12">
        <f t="shared" si="2"/>
        <v>7.6804915514600225E-2</v>
      </c>
      <c r="AU25" s="12">
        <f t="shared" si="2"/>
        <v>-0.46047582501920203</v>
      </c>
      <c r="AV25" s="12">
        <f t="shared" si="2"/>
        <v>-0.77101002313030165</v>
      </c>
      <c r="AW25" s="12">
        <f t="shared" si="2"/>
        <v>-1.0101010101009962</v>
      </c>
      <c r="AX25" s="12">
        <f t="shared" si="2"/>
        <v>-0.70643642072212742</v>
      </c>
      <c r="AY25" s="12">
        <f t="shared" si="2"/>
        <v>0.47430830039525063</v>
      </c>
      <c r="AZ25" s="12">
        <f t="shared" si="2"/>
        <v>-0.23603461841069873</v>
      </c>
      <c r="BA25" s="12"/>
      <c r="BB25" s="12"/>
      <c r="BC25" s="12"/>
      <c r="BD25" s="12"/>
      <c r="BE25" s="12"/>
      <c r="BF25" s="12"/>
      <c r="BG25" s="12"/>
      <c r="BH25" s="12"/>
    </row>
    <row r="26" spans="1:60" x14ac:dyDescent="0.2">
      <c r="A26" s="6" t="s">
        <v>156</v>
      </c>
      <c r="B26" s="12"/>
      <c r="C26" s="12">
        <f t="shared" si="0"/>
        <v>-0.29498525073745441</v>
      </c>
      <c r="D26" s="12">
        <f t="shared" si="0"/>
        <v>-1.0848126232741606</v>
      </c>
      <c r="E26" s="12">
        <f t="shared" si="0"/>
        <v>-0.69790628115653419</v>
      </c>
      <c r="F26" s="12">
        <f t="shared" si="0"/>
        <v>-0.20080321285139746</v>
      </c>
      <c r="G26" s="12">
        <f t="shared" si="0"/>
        <v>0.20120724346075747</v>
      </c>
      <c r="H26" s="12">
        <f t="shared" si="0"/>
        <v>-0.10040160642569163</v>
      </c>
      <c r="I26" s="12">
        <f t="shared" ref="I26:M26" si="3">I13/H13*100-100</f>
        <v>0</v>
      </c>
      <c r="J26" s="12">
        <f t="shared" si="3"/>
        <v>-0.50251256281407564</v>
      </c>
      <c r="K26" s="12">
        <f t="shared" si="3"/>
        <v>0.50505050505049098</v>
      </c>
      <c r="L26" s="12">
        <f t="shared" si="3"/>
        <v>0.60301507537687371</v>
      </c>
      <c r="M26" s="12">
        <f t="shared" si="3"/>
        <v>0.59940059940059598</v>
      </c>
      <c r="N26" s="12">
        <f t="shared" ref="N26:AZ26" si="4">N13/M13*100-100</f>
        <v>1.5888778550148857</v>
      </c>
      <c r="O26" s="12">
        <f t="shared" si="4"/>
        <v>2.2482893450635402</v>
      </c>
      <c r="P26" s="12">
        <f t="shared" si="4"/>
        <v>1.3384321223709463</v>
      </c>
      <c r="Q26" s="12">
        <f t="shared" si="4"/>
        <v>0.5660377358490507</v>
      </c>
      <c r="R26" s="12">
        <f t="shared" si="4"/>
        <v>0.7504690431519947</v>
      </c>
      <c r="S26" s="12">
        <f t="shared" si="4"/>
        <v>1.0242085661080154</v>
      </c>
      <c r="T26" s="12">
        <f t="shared" si="4"/>
        <v>1.3824884792626762</v>
      </c>
      <c r="U26" s="12">
        <f t="shared" si="4"/>
        <v>0.72727272727273373</v>
      </c>
      <c r="V26" s="12">
        <f t="shared" si="4"/>
        <v>1.9855595667870034</v>
      </c>
      <c r="W26" s="12">
        <f t="shared" si="4"/>
        <v>5.929203539823007</v>
      </c>
      <c r="X26" s="12">
        <f t="shared" si="4"/>
        <v>2.1720969089389968</v>
      </c>
      <c r="Y26" s="12">
        <f t="shared" si="4"/>
        <v>1.5535568274734288</v>
      </c>
      <c r="Z26" s="12">
        <f t="shared" si="4"/>
        <v>2.6570048309178702</v>
      </c>
      <c r="AA26" s="12">
        <f t="shared" si="4"/>
        <v>1.725490196078411</v>
      </c>
      <c r="AB26" s="12">
        <f t="shared" si="4"/>
        <v>8.6353122590593756</v>
      </c>
      <c r="AC26" s="12">
        <f t="shared" si="4"/>
        <v>1.4194464158977951</v>
      </c>
      <c r="AD26" s="12">
        <f t="shared" si="4"/>
        <v>1.1196641007697536</v>
      </c>
      <c r="AE26" s="12">
        <f t="shared" si="4"/>
        <v>1.5916955017301007</v>
      </c>
      <c r="AF26" s="12">
        <f t="shared" si="4"/>
        <v>-0.40871934604905391</v>
      </c>
      <c r="AG26" s="12">
        <f t="shared" si="4"/>
        <v>0.13679890560875663</v>
      </c>
      <c r="AH26" s="12">
        <f t="shared" si="4"/>
        <v>0.95628415300545555</v>
      </c>
      <c r="AI26" s="12">
        <f t="shared" si="4"/>
        <v>2.3004059539918558</v>
      </c>
      <c r="AJ26" s="12">
        <f t="shared" si="4"/>
        <v>-0.85978835978835377</v>
      </c>
      <c r="AK26" s="12">
        <f t="shared" si="4"/>
        <v>-1.6010673782521678</v>
      </c>
      <c r="AL26" s="12">
        <f t="shared" si="4"/>
        <v>-0.13559322033897558</v>
      </c>
      <c r="AM26" s="12">
        <f t="shared" si="4"/>
        <v>-1.900882552613723</v>
      </c>
      <c r="AN26" s="12">
        <f t="shared" si="4"/>
        <v>-1.6608996539792429</v>
      </c>
      <c r="AO26" s="12">
        <f t="shared" si="4"/>
        <v>-2.3926812104152049</v>
      </c>
      <c r="AP26" s="12">
        <f t="shared" si="4"/>
        <v>-2.0187454938716485</v>
      </c>
      <c r="AQ26" s="12">
        <f t="shared" si="4"/>
        <v>-1.5452538631346613</v>
      </c>
      <c r="AR26" s="12">
        <f t="shared" si="4"/>
        <v>-1.3452914798206308</v>
      </c>
      <c r="AS26" s="12">
        <f t="shared" si="4"/>
        <v>1.1363636363636402</v>
      </c>
      <c r="AT26" s="12">
        <f t="shared" si="4"/>
        <v>7.4906367041194244E-2</v>
      </c>
      <c r="AU26" s="12">
        <f t="shared" si="4"/>
        <v>-0.52395209580838298</v>
      </c>
      <c r="AV26" s="12">
        <f t="shared" si="4"/>
        <v>-1.1286681715575639</v>
      </c>
      <c r="AW26" s="12">
        <f t="shared" si="4"/>
        <v>-1.4459665144596698</v>
      </c>
      <c r="AX26" s="12">
        <f t="shared" si="4"/>
        <v>-0.54054054054053324</v>
      </c>
      <c r="AY26" s="12">
        <f t="shared" si="4"/>
        <v>0.77639751552796099</v>
      </c>
      <c r="AZ26" s="12">
        <f t="shared" si="4"/>
        <v>-0.46224961479201454</v>
      </c>
      <c r="BA26" s="12"/>
      <c r="BB26" s="12"/>
      <c r="BC26" s="12"/>
      <c r="BD26" s="12"/>
      <c r="BE26" s="12"/>
      <c r="BF26" s="12"/>
      <c r="BG26" s="12"/>
      <c r="BH26" s="12"/>
    </row>
    <row r="27" spans="1:60" x14ac:dyDescent="0.2">
      <c r="A27" s="6" t="s">
        <v>6</v>
      </c>
      <c r="B27" s="12"/>
      <c r="C27" s="12">
        <f t="shared" si="0"/>
        <v>-4.705882352941174</v>
      </c>
      <c r="D27" s="12">
        <f t="shared" si="0"/>
        <v>-10.758377425044102</v>
      </c>
      <c r="E27" s="12">
        <f t="shared" si="0"/>
        <v>-8.3992094861660007</v>
      </c>
      <c r="F27" s="12">
        <f t="shared" si="0"/>
        <v>0.43149946062565903</v>
      </c>
      <c r="G27" s="12">
        <f t="shared" si="0"/>
        <v>3.7593984962406068</v>
      </c>
      <c r="H27" s="12">
        <f t="shared" si="0"/>
        <v>2.0703933747412009</v>
      </c>
      <c r="I27" s="12">
        <f t="shared" ref="I27:M27" si="5">I14/H14*100-100</f>
        <v>-0.91277890466530209</v>
      </c>
      <c r="J27" s="12">
        <f t="shared" si="5"/>
        <v>-3.6847492323439184</v>
      </c>
      <c r="K27" s="12">
        <f t="shared" si="5"/>
        <v>1.2752391073326237</v>
      </c>
      <c r="L27" s="12">
        <f t="shared" si="5"/>
        <v>1.8887722980063018</v>
      </c>
      <c r="M27" s="12">
        <f t="shared" si="5"/>
        <v>4.4284243048403766</v>
      </c>
      <c r="N27" s="12">
        <f t="shared" ref="N27:AZ27" si="6">N14/M14*100-100</f>
        <v>4.3392504930966425</v>
      </c>
      <c r="O27" s="12">
        <f t="shared" si="6"/>
        <v>5.5765595463138027</v>
      </c>
      <c r="P27" s="12">
        <f t="shared" si="6"/>
        <v>2.4171888988361729</v>
      </c>
      <c r="Q27" s="12">
        <f t="shared" si="6"/>
        <v>-2.1853146853146939</v>
      </c>
      <c r="R27" s="12">
        <f t="shared" si="6"/>
        <v>2.5022341376228781</v>
      </c>
      <c r="S27" s="12">
        <f t="shared" si="6"/>
        <v>2.0924149956407945</v>
      </c>
      <c r="T27" s="12">
        <f t="shared" si="6"/>
        <v>1.7933390264731202</v>
      </c>
      <c r="U27" s="12">
        <f t="shared" si="6"/>
        <v>-0.50335570469799507</v>
      </c>
      <c r="V27" s="12">
        <f t="shared" si="6"/>
        <v>2.8667790893760525</v>
      </c>
      <c r="W27" s="12">
        <f t="shared" si="6"/>
        <v>9.2622950819672383</v>
      </c>
      <c r="X27" s="12">
        <f t="shared" si="6"/>
        <v>1.5753938484620988</v>
      </c>
      <c r="Y27" s="12">
        <f t="shared" si="6"/>
        <v>-1.920236336779908</v>
      </c>
      <c r="Z27" s="12">
        <f t="shared" si="6"/>
        <v>7.228915662650607</v>
      </c>
      <c r="AA27" s="12">
        <f t="shared" si="6"/>
        <v>6.3904494382022392</v>
      </c>
      <c r="AB27" s="12">
        <f t="shared" si="6"/>
        <v>27.260726072607284</v>
      </c>
      <c r="AC27" s="12">
        <f t="shared" si="6"/>
        <v>-12.655601659751042</v>
      </c>
      <c r="AD27" s="12">
        <f t="shared" si="6"/>
        <v>0.23752969121140666</v>
      </c>
      <c r="AE27" s="12">
        <f t="shared" si="6"/>
        <v>13.447867298578188</v>
      </c>
      <c r="AF27" s="12">
        <f t="shared" si="6"/>
        <v>-7.6762402088772888</v>
      </c>
      <c r="AG27" s="12">
        <f t="shared" si="6"/>
        <v>-4.2420814479637983</v>
      </c>
      <c r="AH27" s="12">
        <f t="shared" si="6"/>
        <v>-5.0206733608978027</v>
      </c>
      <c r="AI27" s="12">
        <f t="shared" si="6"/>
        <v>14.179104477611929</v>
      </c>
      <c r="AJ27" s="12">
        <f t="shared" si="6"/>
        <v>-5.6100217864923678</v>
      </c>
      <c r="AK27" s="12">
        <f t="shared" si="6"/>
        <v>-6.46278130409695</v>
      </c>
      <c r="AL27" s="12">
        <f t="shared" si="6"/>
        <v>5.4287476866132067</v>
      </c>
      <c r="AM27" s="12">
        <f t="shared" si="6"/>
        <v>-3.4523112931538975</v>
      </c>
      <c r="AN27" s="12">
        <f t="shared" si="6"/>
        <v>-0.36363636363635976</v>
      </c>
      <c r="AO27" s="12">
        <f t="shared" si="6"/>
        <v>-4.2579075425790762</v>
      </c>
      <c r="AP27" s="12">
        <f t="shared" si="6"/>
        <v>-5.3367217280813293</v>
      </c>
      <c r="AQ27" s="12">
        <f t="shared" si="6"/>
        <v>0.93959731543624514</v>
      </c>
      <c r="AR27" s="12">
        <f t="shared" si="6"/>
        <v>2.7925531914893469</v>
      </c>
      <c r="AS27" s="12">
        <f t="shared" si="6"/>
        <v>10.155239327296243</v>
      </c>
      <c r="AT27" s="12">
        <f t="shared" si="6"/>
        <v>4.7563123899001738</v>
      </c>
      <c r="AU27" s="12">
        <f t="shared" si="6"/>
        <v>-2.3542600896861074</v>
      </c>
      <c r="AV27" s="12">
        <f t="shared" si="6"/>
        <v>-3.8461538461538396</v>
      </c>
      <c r="AW27" s="12">
        <f t="shared" si="6"/>
        <v>-4.119402985074629</v>
      </c>
      <c r="AX27" s="12">
        <f t="shared" si="6"/>
        <v>-0.68493150684930981</v>
      </c>
      <c r="AY27" s="12">
        <f t="shared" si="6"/>
        <v>6.0188087774294559</v>
      </c>
      <c r="AZ27" s="12">
        <f t="shared" si="6"/>
        <v>-1.7740981667652278</v>
      </c>
      <c r="BA27" s="12"/>
      <c r="BB27" s="12"/>
      <c r="BC27" s="12"/>
      <c r="BD27" s="12"/>
      <c r="BE27" s="12"/>
      <c r="BF27" s="12"/>
      <c r="BG27" s="12"/>
      <c r="BH27" s="12"/>
    </row>
    <row r="28" spans="1:60" x14ac:dyDescent="0.2">
      <c r="A28" s="6" t="s">
        <v>4</v>
      </c>
      <c r="B28" s="12"/>
      <c r="C28" s="12">
        <f t="shared" si="0"/>
        <v>-0.19436345966958868</v>
      </c>
      <c r="D28" s="12">
        <f t="shared" si="0"/>
        <v>9.7370983446936066E-2</v>
      </c>
      <c r="E28" s="12">
        <f t="shared" si="0"/>
        <v>-0.38910505836574316</v>
      </c>
      <c r="F28" s="12">
        <f t="shared" si="0"/>
        <v>-1.5625000000000142</v>
      </c>
      <c r="G28" s="12">
        <f t="shared" si="0"/>
        <v>-1.8849206349206327</v>
      </c>
      <c r="H28" s="12">
        <f t="shared" si="0"/>
        <v>-0.50556117290192049</v>
      </c>
      <c r="I28" s="12">
        <f t="shared" ref="I28:M28" si="7">I15/H15*100-100</f>
        <v>0</v>
      </c>
      <c r="J28" s="12">
        <f t="shared" si="7"/>
        <v>-0.50813008130081982</v>
      </c>
      <c r="K28" s="12">
        <f t="shared" si="7"/>
        <v>0.30643513789581789</v>
      </c>
      <c r="L28" s="12">
        <f t="shared" si="7"/>
        <v>0</v>
      </c>
      <c r="M28" s="12">
        <f t="shared" si="7"/>
        <v>0.61099796334012524</v>
      </c>
      <c r="N28" s="12">
        <f t="shared" ref="N28:AZ28" si="8">N15/M15*100-100</f>
        <v>3.6437246963562728</v>
      </c>
      <c r="O28" s="12">
        <f t="shared" si="8"/>
        <v>5.37109375</v>
      </c>
      <c r="P28" s="12">
        <f t="shared" si="8"/>
        <v>3.6144578313252964</v>
      </c>
      <c r="Q28" s="12">
        <f t="shared" si="8"/>
        <v>1.6994633273702959</v>
      </c>
      <c r="R28" s="12">
        <f t="shared" si="8"/>
        <v>0.79155672823219447</v>
      </c>
      <c r="S28" s="12">
        <f t="shared" si="8"/>
        <v>2.7923211169284485</v>
      </c>
      <c r="T28" s="12">
        <f t="shared" si="8"/>
        <v>5.8573853989813358</v>
      </c>
      <c r="U28" s="12">
        <f t="shared" si="8"/>
        <v>3.5284683239775347</v>
      </c>
      <c r="V28" s="12">
        <f t="shared" si="8"/>
        <v>8.0557707203717968</v>
      </c>
      <c r="W28" s="12">
        <f t="shared" si="8"/>
        <v>23.010752688172033</v>
      </c>
      <c r="X28" s="12">
        <f t="shared" si="8"/>
        <v>6.1188811188811201</v>
      </c>
      <c r="Y28" s="12">
        <f t="shared" si="8"/>
        <v>5.6013179571664011</v>
      </c>
      <c r="Z28" s="12">
        <f t="shared" si="8"/>
        <v>3.2761310452417973</v>
      </c>
      <c r="AA28" s="12">
        <f t="shared" si="8"/>
        <v>1.6112789526686839</v>
      </c>
      <c r="AB28" s="12">
        <f t="shared" si="8"/>
        <v>15.312190287413259</v>
      </c>
      <c r="AC28" s="12">
        <f t="shared" si="8"/>
        <v>4.6411688869789458</v>
      </c>
      <c r="AD28" s="12">
        <f t="shared" si="8"/>
        <v>-0.24640657084188433</v>
      </c>
      <c r="AE28" s="12">
        <f t="shared" si="8"/>
        <v>-2.4701523260601022</v>
      </c>
      <c r="AF28" s="12">
        <f t="shared" si="8"/>
        <v>-0.63317855635288822</v>
      </c>
      <c r="AG28" s="12">
        <f t="shared" si="8"/>
        <v>1.9116397621070433</v>
      </c>
      <c r="AH28" s="12">
        <f t="shared" si="8"/>
        <v>4.7936640266777744</v>
      </c>
      <c r="AI28" s="12">
        <f t="shared" si="8"/>
        <v>1.1933174224343617</v>
      </c>
      <c r="AJ28" s="12">
        <f t="shared" si="8"/>
        <v>-2.7908805031446491</v>
      </c>
      <c r="AK28" s="12">
        <f t="shared" si="8"/>
        <v>-3.4371209057824501</v>
      </c>
      <c r="AL28" s="12">
        <f t="shared" si="8"/>
        <v>-4.7738693467336759</v>
      </c>
      <c r="AM28" s="12">
        <f t="shared" si="8"/>
        <v>-6.3764291996481859</v>
      </c>
      <c r="AN28" s="12">
        <f t="shared" si="8"/>
        <v>-7.3743541568811679</v>
      </c>
      <c r="AO28" s="12">
        <f t="shared" si="8"/>
        <v>-7.099391480730219</v>
      </c>
      <c r="AP28" s="12">
        <f t="shared" si="8"/>
        <v>-3.8755458515283863</v>
      </c>
      <c r="AQ28" s="12">
        <f t="shared" si="8"/>
        <v>-5.6785917092561107</v>
      </c>
      <c r="AR28" s="12">
        <f t="shared" si="8"/>
        <v>-5.9602649006622528</v>
      </c>
      <c r="AS28" s="12">
        <f t="shared" si="8"/>
        <v>0.76824583866839191</v>
      </c>
      <c r="AT28" s="12">
        <f t="shared" si="8"/>
        <v>-1.4612452350698959</v>
      </c>
      <c r="AU28" s="12">
        <f t="shared" si="8"/>
        <v>1.03159252095422</v>
      </c>
      <c r="AV28" s="12">
        <f t="shared" si="8"/>
        <v>-1.1486917677089821</v>
      </c>
      <c r="AW28" s="12">
        <f t="shared" si="8"/>
        <v>-3.4215622982569585</v>
      </c>
      <c r="AX28" s="12">
        <f t="shared" si="8"/>
        <v>-1.0026737967914414</v>
      </c>
      <c r="AY28" s="12">
        <f t="shared" si="8"/>
        <v>0.6752194463200567</v>
      </c>
      <c r="AZ28" s="12">
        <f t="shared" si="8"/>
        <v>-0.60362173038230083</v>
      </c>
      <c r="BA28" s="12"/>
      <c r="BB28" s="12"/>
      <c r="BC28" s="12"/>
      <c r="BD28" s="12"/>
      <c r="BE28" s="12"/>
      <c r="BF28" s="12"/>
      <c r="BG28" s="12"/>
      <c r="BH28" s="12"/>
    </row>
    <row r="29" spans="1:60" x14ac:dyDescent="0.2">
      <c r="A29" s="6" t="s">
        <v>5</v>
      </c>
      <c r="B29" s="12"/>
      <c r="C29" s="12">
        <f t="shared" si="0"/>
        <v>0.50864699898269805</v>
      </c>
      <c r="D29" s="12">
        <f t="shared" si="0"/>
        <v>0.60728744939271451</v>
      </c>
      <c r="E29" s="12">
        <f t="shared" si="0"/>
        <v>0.50301810865191499</v>
      </c>
      <c r="F29" s="12">
        <f t="shared" si="0"/>
        <v>-0.10010010010010717</v>
      </c>
      <c r="G29" s="12">
        <f t="shared" si="0"/>
        <v>0</v>
      </c>
      <c r="H29" s="12">
        <f t="shared" si="0"/>
        <v>-0.10020040080159731</v>
      </c>
      <c r="I29" s="12">
        <f t="shared" ref="I29:M29" si="9">I16/H16*100-100</f>
        <v>-0.20060180541625527</v>
      </c>
      <c r="J29" s="12">
        <f t="shared" si="9"/>
        <v>0.20100502512563878</v>
      </c>
      <c r="K29" s="12">
        <f t="shared" si="9"/>
        <v>0.80240722166500689</v>
      </c>
      <c r="L29" s="12">
        <f t="shared" si="9"/>
        <v>1.3930348258706573</v>
      </c>
      <c r="M29" s="12">
        <f t="shared" si="9"/>
        <v>0.78508341511285096</v>
      </c>
      <c r="N29" s="12">
        <f t="shared" ref="N29:AZ29" si="10">N16/M16*100-100</f>
        <v>1.6553067185978563</v>
      </c>
      <c r="O29" s="12">
        <f t="shared" si="10"/>
        <v>1.915708812260533</v>
      </c>
      <c r="P29" s="12">
        <f t="shared" si="10"/>
        <v>0.93984962406014461</v>
      </c>
      <c r="Q29" s="12">
        <f t="shared" si="10"/>
        <v>1.2104283054003702</v>
      </c>
      <c r="R29" s="12">
        <f t="shared" si="10"/>
        <v>1.0119595216191186</v>
      </c>
      <c r="S29" s="12">
        <f t="shared" si="10"/>
        <v>0.63752276867030844</v>
      </c>
      <c r="T29" s="12">
        <f t="shared" si="10"/>
        <v>0.54298642533936459</v>
      </c>
      <c r="U29" s="12">
        <f t="shared" si="10"/>
        <v>0.36003600360037069</v>
      </c>
      <c r="V29" s="12">
        <f t="shared" si="10"/>
        <v>0.269058295964129</v>
      </c>
      <c r="W29" s="12">
        <f t="shared" si="10"/>
        <v>0.98389982110913365</v>
      </c>
      <c r="X29" s="12">
        <f t="shared" si="10"/>
        <v>1.7714791851195741</v>
      </c>
      <c r="Y29" s="12">
        <f t="shared" si="10"/>
        <v>1.7406440382941639</v>
      </c>
      <c r="Z29" s="12">
        <f t="shared" si="10"/>
        <v>2.3952095808383262</v>
      </c>
      <c r="AA29" s="12">
        <f t="shared" si="10"/>
        <v>1.5873015873015817</v>
      </c>
      <c r="AB29" s="12">
        <f t="shared" si="10"/>
        <v>3.6184210526315894</v>
      </c>
      <c r="AC29" s="12">
        <f t="shared" si="10"/>
        <v>6.1111111111111143</v>
      </c>
      <c r="AD29" s="12">
        <f t="shared" si="10"/>
        <v>3.2909498878085373</v>
      </c>
      <c r="AE29" s="12">
        <f t="shared" si="10"/>
        <v>1.1585807385952336</v>
      </c>
      <c r="AF29" s="12">
        <f t="shared" si="10"/>
        <v>2.1474588403722237</v>
      </c>
      <c r="AG29" s="12">
        <f t="shared" si="10"/>
        <v>0.3503854239663724</v>
      </c>
      <c r="AH29" s="12">
        <f t="shared" si="10"/>
        <v>0.55865921787710704</v>
      </c>
      <c r="AI29" s="12">
        <f t="shared" si="10"/>
        <v>0.62500000000001421</v>
      </c>
      <c r="AJ29" s="12">
        <f t="shared" si="10"/>
        <v>0.62111801242237163</v>
      </c>
      <c r="AK29" s="12">
        <f t="shared" si="10"/>
        <v>-6.8587105624160927E-2</v>
      </c>
      <c r="AL29" s="12">
        <f t="shared" si="10"/>
        <v>0.41180507892933349</v>
      </c>
      <c r="AM29" s="12">
        <f t="shared" si="10"/>
        <v>-0.34176349965822794</v>
      </c>
      <c r="AN29" s="12">
        <f t="shared" si="10"/>
        <v>-0.61728395061729202</v>
      </c>
      <c r="AO29" s="12">
        <f t="shared" si="10"/>
        <v>-1.2422360248447291</v>
      </c>
      <c r="AP29" s="12">
        <f t="shared" si="10"/>
        <v>-1.6072676450034891</v>
      </c>
      <c r="AQ29" s="12">
        <f t="shared" si="10"/>
        <v>-1.3494318181818272</v>
      </c>
      <c r="AR29" s="12">
        <f t="shared" si="10"/>
        <v>-1.5118790496760255</v>
      </c>
      <c r="AS29" s="12">
        <f t="shared" si="10"/>
        <v>-1.1695906432748586</v>
      </c>
      <c r="AT29" s="12">
        <f t="shared" si="10"/>
        <v>-0.96153846153845279</v>
      </c>
      <c r="AU29" s="12">
        <f t="shared" si="10"/>
        <v>-1.1202389843166571</v>
      </c>
      <c r="AV29" s="12">
        <f t="shared" si="10"/>
        <v>-0.67975830815710481</v>
      </c>
      <c r="AW29" s="12">
        <f t="shared" si="10"/>
        <v>-0.3802281368821383</v>
      </c>
      <c r="AX29" s="12">
        <f t="shared" si="10"/>
        <v>-0.7633587786259568</v>
      </c>
      <c r="AY29" s="12">
        <f t="shared" si="10"/>
        <v>-1.0769230769230802</v>
      </c>
      <c r="AZ29" s="12">
        <f t="shared" si="10"/>
        <v>-1.0108864696733946</v>
      </c>
      <c r="BA29" s="12"/>
      <c r="BB29" s="12"/>
      <c r="BC29" s="12"/>
      <c r="BD29" s="12"/>
      <c r="BE29" s="12"/>
      <c r="BF29" s="12"/>
      <c r="BG29" s="12"/>
      <c r="BH29" s="12"/>
    </row>
    <row r="30" spans="1:60" x14ac:dyDescent="0.2">
      <c r="A30" s="6" t="s">
        <v>16</v>
      </c>
      <c r="B30" s="12"/>
      <c r="C30" s="12">
        <f t="shared" si="0"/>
        <v>0.81967213114755566</v>
      </c>
      <c r="D30" s="12">
        <f t="shared" si="0"/>
        <v>0.81300813008130035</v>
      </c>
      <c r="E30" s="12">
        <f t="shared" si="0"/>
        <v>0.60483870967742348</v>
      </c>
      <c r="F30" s="12">
        <f t="shared" si="0"/>
        <v>0.50100200400802919</v>
      </c>
      <c r="G30" s="12">
        <f t="shared" si="0"/>
        <v>0.39880358923230119</v>
      </c>
      <c r="H30" s="12">
        <f t="shared" si="0"/>
        <v>-0.39721946375372852</v>
      </c>
      <c r="I30" s="12">
        <f t="shared" ref="I30:M30" si="11">I17/H17*100-100</f>
        <v>-0.49850448654036938</v>
      </c>
      <c r="J30" s="12">
        <f t="shared" si="11"/>
        <v>0</v>
      </c>
      <c r="K30" s="12">
        <f t="shared" si="11"/>
        <v>0.50100200400802919</v>
      </c>
      <c r="L30" s="12">
        <f t="shared" si="11"/>
        <v>0.99700897308075298</v>
      </c>
      <c r="M30" s="12">
        <f t="shared" si="11"/>
        <v>1.1846001974333547</v>
      </c>
      <c r="N30" s="12">
        <f t="shared" ref="N30:AZ30" si="12">N17/M17*100-100</f>
        <v>1.9512195121951237</v>
      </c>
      <c r="O30" s="12">
        <f t="shared" si="12"/>
        <v>2.2966507177033577</v>
      </c>
      <c r="P30" s="12">
        <f t="shared" si="12"/>
        <v>1.1225444340505106</v>
      </c>
      <c r="Q30" s="12">
        <f t="shared" si="12"/>
        <v>1.4801110083256361</v>
      </c>
      <c r="R30" s="12">
        <f t="shared" si="12"/>
        <v>1.1850501367365496</v>
      </c>
      <c r="S30" s="12">
        <f t="shared" si="12"/>
        <v>0.45045045045044674</v>
      </c>
      <c r="T30" s="12">
        <f t="shared" si="12"/>
        <v>0.53811659192824379</v>
      </c>
      <c r="U30" s="12">
        <f t="shared" si="12"/>
        <v>0.62444246208741561</v>
      </c>
      <c r="V30" s="12">
        <f t="shared" si="12"/>
        <v>0.44326241134751854</v>
      </c>
      <c r="W30" s="12">
        <f t="shared" si="12"/>
        <v>1.2356575463371655</v>
      </c>
      <c r="X30" s="12">
        <f t="shared" si="12"/>
        <v>2.3539668700959027</v>
      </c>
      <c r="Y30" s="12">
        <f t="shared" si="12"/>
        <v>2.3850085178875702</v>
      </c>
      <c r="Z30" s="12">
        <f t="shared" si="12"/>
        <v>2.6622296173044901</v>
      </c>
      <c r="AA30" s="12">
        <f t="shared" si="12"/>
        <v>1.8638573743922109</v>
      </c>
      <c r="AB30" s="12">
        <f t="shared" si="12"/>
        <v>2.7844073190135106</v>
      </c>
      <c r="AC30" s="12">
        <f t="shared" si="12"/>
        <v>6.346749226006196</v>
      </c>
      <c r="AD30" s="12">
        <f t="shared" si="12"/>
        <v>4.5851528384279305</v>
      </c>
      <c r="AE30" s="12">
        <f t="shared" si="12"/>
        <v>2.8531663187195733</v>
      </c>
      <c r="AF30" s="12">
        <f t="shared" si="12"/>
        <v>1.8267929634641291</v>
      </c>
      <c r="AG30" s="12">
        <f t="shared" si="12"/>
        <v>6.6445182724251595E-2</v>
      </c>
      <c r="AH30" s="12">
        <f t="shared" si="12"/>
        <v>-0.26560424966800156</v>
      </c>
      <c r="AI30" s="12">
        <f t="shared" si="12"/>
        <v>6.6577896138483084E-2</v>
      </c>
      <c r="AJ30" s="12">
        <f t="shared" si="12"/>
        <v>0.39920159680637823</v>
      </c>
      <c r="AK30" s="12">
        <f t="shared" si="12"/>
        <v>0.33134526176274903</v>
      </c>
      <c r="AL30" s="12">
        <f t="shared" si="12"/>
        <v>0.72655217965653662</v>
      </c>
      <c r="AM30" s="12">
        <f t="shared" si="12"/>
        <v>-1.0491803278688536</v>
      </c>
      <c r="AN30" s="12">
        <f t="shared" si="12"/>
        <v>-0.92776673293572287</v>
      </c>
      <c r="AO30" s="12">
        <f t="shared" si="12"/>
        <v>-2.2742474916388034</v>
      </c>
      <c r="AP30" s="12">
        <f t="shared" si="12"/>
        <v>-1.437371663244349</v>
      </c>
      <c r="AQ30" s="12">
        <f t="shared" si="12"/>
        <v>-1.5972222222222285</v>
      </c>
      <c r="AR30" s="12">
        <f t="shared" si="12"/>
        <v>-3.1051517290049304</v>
      </c>
      <c r="AS30" s="12">
        <f t="shared" si="12"/>
        <v>-1.3109978150036454</v>
      </c>
      <c r="AT30" s="12">
        <f t="shared" si="12"/>
        <v>-1.5498154981549845</v>
      </c>
      <c r="AU30" s="12">
        <f t="shared" si="12"/>
        <v>-0.67466266866567537</v>
      </c>
      <c r="AV30" s="12">
        <f t="shared" si="12"/>
        <v>-1.584905660377359</v>
      </c>
      <c r="AW30" s="12">
        <f t="shared" si="12"/>
        <v>-0.61349693251534632</v>
      </c>
      <c r="AX30" s="12">
        <f t="shared" si="12"/>
        <v>-0.92592592592592382</v>
      </c>
      <c r="AY30" s="12">
        <f t="shared" si="12"/>
        <v>-1.5576323987538956</v>
      </c>
      <c r="AZ30" s="12">
        <f t="shared" si="12"/>
        <v>-1.5031645569620338</v>
      </c>
      <c r="BA30" s="12"/>
      <c r="BB30" s="12"/>
      <c r="BC30" s="12"/>
      <c r="BD30" s="12"/>
      <c r="BE30" s="12"/>
      <c r="BF30" s="12"/>
      <c r="BG30" s="12"/>
      <c r="BH30" s="12"/>
    </row>
    <row r="31" spans="1:60" x14ac:dyDescent="0.2">
      <c r="A31" s="7" t="s">
        <v>153</v>
      </c>
      <c r="B31" s="12"/>
      <c r="C31" s="12">
        <f>C18/B18*100-100</f>
        <v>0.50150451354062398</v>
      </c>
      <c r="D31" s="12">
        <f t="shared" ref="D31:H31" si="13">D18/C18*100-100</f>
        <v>-0.39920159680639244</v>
      </c>
      <c r="E31" s="12">
        <f t="shared" si="13"/>
        <v>0</v>
      </c>
      <c r="F31" s="12">
        <f t="shared" si="13"/>
        <v>-0.10020040080159731</v>
      </c>
      <c r="G31" s="12">
        <f t="shared" si="13"/>
        <v>-0.20060180541625527</v>
      </c>
      <c r="H31" s="12">
        <f t="shared" si="13"/>
        <v>-0.20100502512563878</v>
      </c>
      <c r="I31" s="12">
        <f t="shared" ref="I31:M31" si="14">I18/H18*100-100</f>
        <v>0.30211480362535781</v>
      </c>
      <c r="J31" s="12">
        <f t="shared" si="14"/>
        <v>0.20080321285141167</v>
      </c>
      <c r="K31" s="12">
        <f t="shared" si="14"/>
        <v>0.6012024048096265</v>
      </c>
      <c r="L31" s="12">
        <f t="shared" si="14"/>
        <v>9.9601593625493479E-2</v>
      </c>
      <c r="M31" s="12">
        <f t="shared" si="14"/>
        <v>0.19900497512436743</v>
      </c>
      <c r="N31" s="12">
        <f t="shared" ref="N31:AZ31" si="15">N18/M18*100-100</f>
        <v>1.0923535253227357</v>
      </c>
      <c r="O31" s="12">
        <f t="shared" si="15"/>
        <v>0.98231827111985126</v>
      </c>
      <c r="P31" s="12">
        <f t="shared" si="15"/>
        <v>0.87548638132295764</v>
      </c>
      <c r="Q31" s="12">
        <f t="shared" si="15"/>
        <v>9.6432015429130047E-2</v>
      </c>
      <c r="R31" s="12">
        <f t="shared" si="15"/>
        <v>9.6339113680159016E-2</v>
      </c>
      <c r="S31" s="12">
        <f t="shared" si="15"/>
        <v>1.3474494706448468</v>
      </c>
      <c r="T31" s="12">
        <f t="shared" si="15"/>
        <v>1.4245014245014289</v>
      </c>
      <c r="U31" s="12">
        <f t="shared" si="15"/>
        <v>1.0299625468164919</v>
      </c>
      <c r="V31" s="12">
        <f t="shared" si="15"/>
        <v>0.74142724745134103</v>
      </c>
      <c r="W31" s="12">
        <f t="shared" si="15"/>
        <v>0.36798528058876911</v>
      </c>
      <c r="X31" s="12">
        <f t="shared" si="15"/>
        <v>1.4665444546287887</v>
      </c>
      <c r="Y31" s="12">
        <f t="shared" si="15"/>
        <v>-0.27100271002710485</v>
      </c>
      <c r="Z31" s="12">
        <f t="shared" si="15"/>
        <v>0.99637681159418889</v>
      </c>
      <c r="AA31" s="12">
        <f t="shared" si="15"/>
        <v>0.269058295964129</v>
      </c>
      <c r="AB31" s="12">
        <f t="shared" si="15"/>
        <v>1.1627906976744242</v>
      </c>
      <c r="AC31" s="12">
        <f t="shared" si="15"/>
        <v>2.1220159151193769</v>
      </c>
      <c r="AD31" s="12">
        <f t="shared" si="15"/>
        <v>0.77922077922079325</v>
      </c>
      <c r="AE31" s="12">
        <f t="shared" si="15"/>
        <v>0.68728522336769515</v>
      </c>
      <c r="AF31" s="12">
        <f t="shared" si="15"/>
        <v>0.1706484641638184</v>
      </c>
      <c r="AG31" s="12">
        <f t="shared" si="15"/>
        <v>2.3850085178875702</v>
      </c>
      <c r="AH31" s="12">
        <f t="shared" si="15"/>
        <v>-8.3194675540781304E-2</v>
      </c>
      <c r="AI31" s="12">
        <f t="shared" si="15"/>
        <v>-0.58284762697751091</v>
      </c>
      <c r="AJ31" s="12">
        <f t="shared" si="15"/>
        <v>0.33500837520936955</v>
      </c>
      <c r="AK31" s="12">
        <f t="shared" si="15"/>
        <v>-0.25041736227045419</v>
      </c>
      <c r="AL31" s="12">
        <f t="shared" si="15"/>
        <v>0.41841004184099972</v>
      </c>
      <c r="AM31" s="12">
        <f t="shared" si="15"/>
        <v>0.4166666666666714</v>
      </c>
      <c r="AN31" s="12">
        <f t="shared" si="15"/>
        <v>0.66390041493775698</v>
      </c>
      <c r="AO31" s="12">
        <f t="shared" si="15"/>
        <v>0.41220115416322756</v>
      </c>
      <c r="AP31" s="12">
        <f t="shared" si="15"/>
        <v>-0.49261083743841994</v>
      </c>
      <c r="AQ31" s="12">
        <f t="shared" si="15"/>
        <v>-0.41254125412541498</v>
      </c>
      <c r="AR31" s="12">
        <f t="shared" si="15"/>
        <v>-0.24855012427505585</v>
      </c>
      <c r="AS31" s="12">
        <f t="shared" si="15"/>
        <v>-0.16611295681063609</v>
      </c>
      <c r="AT31" s="12">
        <f t="shared" si="15"/>
        <v>0.16638935108153419</v>
      </c>
      <c r="AU31" s="12">
        <f t="shared" si="15"/>
        <v>-8.3056478405325151E-2</v>
      </c>
      <c r="AV31" s="12">
        <f t="shared" si="15"/>
        <v>0.24937655860348684</v>
      </c>
      <c r="AW31" s="12">
        <f t="shared" si="15"/>
        <v>0.33167495854063134</v>
      </c>
      <c r="AX31" s="12">
        <f t="shared" si="15"/>
        <v>-1.239669421487605</v>
      </c>
      <c r="AY31" s="12">
        <f t="shared" si="15"/>
        <v>-0.25104602510459983</v>
      </c>
      <c r="AZ31" s="12">
        <f t="shared" si="15"/>
        <v>0.33557046979863969</v>
      </c>
      <c r="BA31" s="12"/>
      <c r="BB31" s="12"/>
      <c r="BC31" s="12"/>
      <c r="BD31" s="12"/>
      <c r="BE31" s="12"/>
      <c r="BF31" s="12"/>
      <c r="BG31" s="12"/>
      <c r="BH31" s="12"/>
    </row>
    <row r="32" spans="1:60" x14ac:dyDescent="0.2">
      <c r="A32" t="s">
        <v>849</v>
      </c>
      <c r="B32" s="12"/>
      <c r="C32" s="12">
        <f t="shared" ref="C32:H35" si="16">C19/B19*100-100</f>
        <v>4.4422507403751155</v>
      </c>
      <c r="D32" s="12">
        <f t="shared" si="16"/>
        <v>-5.9546313799621942</v>
      </c>
      <c r="E32" s="12">
        <f t="shared" si="16"/>
        <v>-0.10050251256281229</v>
      </c>
      <c r="F32" s="12">
        <f t="shared" si="16"/>
        <v>-2.7162977867203182</v>
      </c>
      <c r="G32" s="12">
        <f t="shared" si="16"/>
        <v>5.0672182006204594</v>
      </c>
      <c r="H32" s="12">
        <f t="shared" si="16"/>
        <v>-4.3307086614173187</v>
      </c>
      <c r="I32" s="12">
        <f t="shared" ref="I32:M32" si="17">I19/H19*100-100</f>
        <v>5.6584362139917772</v>
      </c>
      <c r="J32" s="12">
        <f t="shared" si="17"/>
        <v>-1.4605647517039984</v>
      </c>
      <c r="K32" s="12">
        <f t="shared" si="17"/>
        <v>-0.69169960474309278</v>
      </c>
      <c r="L32" s="12">
        <f t="shared" si="17"/>
        <v>-3.1840796019900495</v>
      </c>
      <c r="M32" s="12">
        <f t="shared" si="17"/>
        <v>0.20554984583762348</v>
      </c>
      <c r="N32" s="12">
        <f t="shared" ref="N32:AZ32" si="18">N19/M19*100-100</f>
        <v>0.92307692307693401</v>
      </c>
      <c r="O32" s="12">
        <f t="shared" si="18"/>
        <v>0.81300813008130035</v>
      </c>
      <c r="P32" s="12">
        <f t="shared" si="18"/>
        <v>0.80645161290323131</v>
      </c>
      <c r="Q32" s="12">
        <f t="shared" si="18"/>
        <v>0.79999999999999716</v>
      </c>
      <c r="R32" s="12">
        <f t="shared" si="18"/>
        <v>0.79365079365078373</v>
      </c>
      <c r="S32" s="12">
        <f t="shared" si="18"/>
        <v>2.5590551181102512</v>
      </c>
      <c r="T32" s="12">
        <f t="shared" si="18"/>
        <v>1.9193857965451144</v>
      </c>
      <c r="U32" s="12">
        <f t="shared" si="18"/>
        <v>1.0357815442561247</v>
      </c>
      <c r="V32" s="12">
        <f t="shared" si="18"/>
        <v>0.46598322460391728</v>
      </c>
      <c r="W32" s="12">
        <f t="shared" si="18"/>
        <v>1.113172541743964</v>
      </c>
      <c r="X32" s="12">
        <f t="shared" si="18"/>
        <v>0.73394495412844662</v>
      </c>
      <c r="Y32" s="12">
        <f t="shared" si="18"/>
        <v>1.3661202185792263</v>
      </c>
      <c r="Z32" s="12">
        <f t="shared" si="18"/>
        <v>2.9649595687331498</v>
      </c>
      <c r="AA32" s="12">
        <f t="shared" si="18"/>
        <v>1.3961605584642314</v>
      </c>
      <c r="AB32" s="12">
        <f t="shared" si="18"/>
        <v>0.51635111876076678</v>
      </c>
      <c r="AC32" s="12">
        <f t="shared" si="18"/>
        <v>2.9965753424657606</v>
      </c>
      <c r="AD32" s="12">
        <f t="shared" si="18"/>
        <v>1.6625103906899454</v>
      </c>
      <c r="AE32" s="12">
        <f t="shared" si="18"/>
        <v>1.8806214227309823</v>
      </c>
      <c r="AF32" s="12">
        <f t="shared" si="18"/>
        <v>0.40128410914928736</v>
      </c>
      <c r="AG32" s="12">
        <f t="shared" si="18"/>
        <v>0.15987210231813265</v>
      </c>
      <c r="AH32" s="12">
        <f t="shared" si="18"/>
        <v>-0.31923383878690004</v>
      </c>
      <c r="AI32" s="12">
        <f t="shared" si="18"/>
        <v>0.24019215372297253</v>
      </c>
      <c r="AJ32" s="12">
        <f t="shared" si="18"/>
        <v>3.1948881789137289</v>
      </c>
      <c r="AK32" s="12">
        <f t="shared" si="18"/>
        <v>-2.244582043343641</v>
      </c>
      <c r="AL32" s="12">
        <f t="shared" si="18"/>
        <v>4.0380047505938421</v>
      </c>
      <c r="AM32" s="12">
        <f t="shared" si="18"/>
        <v>0.2283105022830938</v>
      </c>
      <c r="AN32" s="12">
        <f t="shared" si="18"/>
        <v>-0.22779043280181099</v>
      </c>
      <c r="AO32" s="12">
        <f t="shared" si="18"/>
        <v>0.15220700152205779</v>
      </c>
      <c r="AP32" s="12">
        <f t="shared" si="18"/>
        <v>-0.30395136778116694</v>
      </c>
      <c r="AQ32" s="12">
        <f t="shared" si="18"/>
        <v>0.53353658536585158</v>
      </c>
      <c r="AR32" s="12">
        <f t="shared" si="18"/>
        <v>-1.1372251705837755</v>
      </c>
      <c r="AS32" s="12">
        <f t="shared" si="18"/>
        <v>0.53680981595090316</v>
      </c>
      <c r="AT32" s="12">
        <f t="shared" si="18"/>
        <v>0.15255530129674355</v>
      </c>
      <c r="AU32" s="12">
        <f t="shared" si="18"/>
        <v>0</v>
      </c>
      <c r="AV32" s="12">
        <f t="shared" si="18"/>
        <v>-0.38080731150039071</v>
      </c>
      <c r="AW32" s="12">
        <f t="shared" si="18"/>
        <v>-0.76452599388379383</v>
      </c>
      <c r="AX32" s="12">
        <f t="shared" si="18"/>
        <v>-2.5423728813559308</v>
      </c>
      <c r="AY32" s="12">
        <f t="shared" si="18"/>
        <v>-7.9051383399203701E-2</v>
      </c>
      <c r="AZ32" s="12">
        <f t="shared" si="18"/>
        <v>0.15822784810126223</v>
      </c>
      <c r="BA32" s="12"/>
      <c r="BB32" s="12"/>
      <c r="BC32" s="12"/>
      <c r="BD32" s="12"/>
      <c r="BE32" s="12"/>
      <c r="BF32" s="12"/>
      <c r="BG32" s="12"/>
      <c r="BH32" s="12"/>
    </row>
    <row r="33" spans="1:60" x14ac:dyDescent="0.2">
      <c r="A33" t="s">
        <v>749</v>
      </c>
      <c r="B33" s="12"/>
      <c r="C33" s="12">
        <f t="shared" si="16"/>
        <v>-0.10090817356204695</v>
      </c>
      <c r="D33" s="12">
        <f t="shared" si="16"/>
        <v>1.0101010101010104</v>
      </c>
      <c r="E33" s="12">
        <f t="shared" si="16"/>
        <v>0.70000000000001705</v>
      </c>
      <c r="F33" s="12">
        <f t="shared" si="16"/>
        <v>0.19860973187687136</v>
      </c>
      <c r="G33" s="12">
        <f t="shared" si="16"/>
        <v>-0.29732408325074289</v>
      </c>
      <c r="H33" s="12">
        <f t="shared" si="16"/>
        <v>-0.49701789264413776</v>
      </c>
      <c r="I33" s="12">
        <f t="shared" ref="I33:M33" si="19">I20/H20*100-100</f>
        <v>0.2997002997003051</v>
      </c>
      <c r="J33" s="12">
        <f t="shared" si="19"/>
        <v>0.19920318725097275</v>
      </c>
      <c r="K33" s="12">
        <f t="shared" si="19"/>
        <v>-9.9403578528821868E-2</v>
      </c>
      <c r="L33" s="12">
        <f t="shared" si="19"/>
        <v>0</v>
      </c>
      <c r="M33" s="12">
        <f t="shared" si="19"/>
        <v>-2.4875621890547279</v>
      </c>
      <c r="N33" s="12">
        <f t="shared" ref="N33:AZ33" si="20">N20/M20*100-100</f>
        <v>0.20408163265305745</v>
      </c>
      <c r="O33" s="12">
        <f t="shared" si="20"/>
        <v>0.10183299389001377</v>
      </c>
      <c r="P33" s="12">
        <f t="shared" si="20"/>
        <v>1.2207527975584895</v>
      </c>
      <c r="Q33" s="12">
        <f t="shared" si="20"/>
        <v>0.90452261306532478</v>
      </c>
      <c r="R33" s="12">
        <f t="shared" si="20"/>
        <v>-0.19920318725100117</v>
      </c>
      <c r="S33" s="12">
        <f t="shared" si="20"/>
        <v>0.19960079840319622</v>
      </c>
      <c r="T33" s="12">
        <f t="shared" si="20"/>
        <v>-0.39840637450200234</v>
      </c>
      <c r="U33" s="12">
        <f t="shared" si="20"/>
        <v>0.20000000000000284</v>
      </c>
      <c r="V33" s="12">
        <f t="shared" si="20"/>
        <v>0</v>
      </c>
      <c r="W33" s="12">
        <f t="shared" si="20"/>
        <v>0</v>
      </c>
      <c r="X33" s="12">
        <f t="shared" si="20"/>
        <v>-0.69860279441118678</v>
      </c>
      <c r="Y33" s="12">
        <f t="shared" si="20"/>
        <v>-1.1055276381909493</v>
      </c>
      <c r="Z33" s="12">
        <f t="shared" si="20"/>
        <v>0.10162601626015544</v>
      </c>
      <c r="AA33" s="12">
        <f t="shared" si="20"/>
        <v>0.10152284263958222</v>
      </c>
      <c r="AB33" s="12">
        <f t="shared" si="20"/>
        <v>1.2170385395537551</v>
      </c>
      <c r="AC33" s="12">
        <f t="shared" si="20"/>
        <v>1.5030060120240449</v>
      </c>
      <c r="AD33" s="12">
        <f t="shared" si="20"/>
        <v>0.19743336623889718</v>
      </c>
      <c r="AE33" s="12">
        <f t="shared" si="20"/>
        <v>0.78817733990148042</v>
      </c>
      <c r="AF33" s="12">
        <f t="shared" si="20"/>
        <v>0.29325513196481268</v>
      </c>
      <c r="AG33" s="12">
        <f t="shared" si="20"/>
        <v>1.0721247563352847</v>
      </c>
      <c r="AH33" s="12">
        <f t="shared" si="20"/>
        <v>0.9643201542912152</v>
      </c>
      <c r="AI33" s="12">
        <f t="shared" si="20"/>
        <v>-9.551098376313405E-2</v>
      </c>
      <c r="AJ33" s="12">
        <f t="shared" si="20"/>
        <v>2.5812619502868017</v>
      </c>
      <c r="AK33" s="12">
        <f t="shared" si="20"/>
        <v>0.83876980428705394</v>
      </c>
      <c r="AL33" s="12">
        <f t="shared" si="20"/>
        <v>0.64695009242143442</v>
      </c>
      <c r="AM33" s="12">
        <f t="shared" si="20"/>
        <v>0.91827364554637825</v>
      </c>
      <c r="AN33" s="12">
        <f t="shared" si="20"/>
        <v>1.3648771610555173</v>
      </c>
      <c r="AO33" s="12">
        <f t="shared" si="20"/>
        <v>1.0771992818671379</v>
      </c>
      <c r="AP33" s="12">
        <f t="shared" si="20"/>
        <v>0</v>
      </c>
      <c r="AQ33" s="12">
        <f t="shared" si="20"/>
        <v>8.8809946714036414E-2</v>
      </c>
      <c r="AR33" s="12">
        <f t="shared" si="20"/>
        <v>-8.8731144631765346E-2</v>
      </c>
      <c r="AS33" s="12">
        <f t="shared" si="20"/>
        <v>8.8809946714036414E-2</v>
      </c>
      <c r="AT33" s="12">
        <f t="shared" si="20"/>
        <v>0.35492457852706139</v>
      </c>
      <c r="AU33" s="12">
        <f t="shared" si="20"/>
        <v>8.8417329796655508E-2</v>
      </c>
      <c r="AV33" s="12">
        <f t="shared" si="20"/>
        <v>-1.5901060070671349</v>
      </c>
      <c r="AW33" s="12">
        <f t="shared" si="20"/>
        <v>-1.2567324955116703</v>
      </c>
      <c r="AX33" s="12">
        <f t="shared" si="20"/>
        <v>-0.81818181818181301</v>
      </c>
      <c r="AY33" s="12">
        <f t="shared" si="20"/>
        <v>0.45829514207149202</v>
      </c>
      <c r="AZ33" s="12">
        <f t="shared" si="20"/>
        <v>1.2773722627737385</v>
      </c>
      <c r="BA33" s="12"/>
      <c r="BB33" s="12"/>
      <c r="BC33" s="12"/>
      <c r="BD33" s="12"/>
      <c r="BE33" s="12"/>
      <c r="BF33" s="12"/>
      <c r="BG33" s="12"/>
      <c r="BH33" s="12"/>
    </row>
    <row r="34" spans="1:60" x14ac:dyDescent="0.2">
      <c r="A34" t="s">
        <v>857</v>
      </c>
      <c r="B34" s="12"/>
      <c r="C34" s="12">
        <f t="shared" si="16"/>
        <v>0.20283975659229725</v>
      </c>
      <c r="D34" s="12">
        <f t="shared" si="16"/>
        <v>0.30364372469635725</v>
      </c>
      <c r="E34" s="12">
        <f t="shared" si="16"/>
        <v>0.70635721493441395</v>
      </c>
      <c r="F34" s="12">
        <f t="shared" si="16"/>
        <v>0</v>
      </c>
      <c r="G34" s="12">
        <f t="shared" si="16"/>
        <v>0.20040080160322304</v>
      </c>
      <c r="H34" s="12">
        <f t="shared" si="16"/>
        <v>0.29999999999998295</v>
      </c>
      <c r="I34" s="12">
        <f t="shared" ref="I34:M34" si="21">I21/H21*100-100</f>
        <v>0.1994017946161506</v>
      </c>
      <c r="J34" s="12">
        <f t="shared" si="21"/>
        <v>-9.9502487562190822E-2</v>
      </c>
      <c r="K34" s="12">
        <f t="shared" si="21"/>
        <v>0.19920318725097275</v>
      </c>
      <c r="L34" s="12">
        <f t="shared" si="21"/>
        <v>0.29821073558649402</v>
      </c>
      <c r="M34" s="12">
        <f t="shared" si="21"/>
        <v>9.9108027750233418E-2</v>
      </c>
      <c r="N34" s="12">
        <f t="shared" ref="N34:AZ34" si="22">N21/M21*100-100</f>
        <v>0.19801980198019464</v>
      </c>
      <c r="O34" s="12">
        <f t="shared" si="22"/>
        <v>0.59288537549406328</v>
      </c>
      <c r="P34" s="12">
        <f t="shared" si="22"/>
        <v>-0.39292730844793766</v>
      </c>
      <c r="Q34" s="12">
        <f t="shared" si="22"/>
        <v>9.8619329388554888E-2</v>
      </c>
      <c r="R34" s="12">
        <f t="shared" si="22"/>
        <v>-0.29556650246304628</v>
      </c>
      <c r="S34" s="12">
        <f t="shared" si="22"/>
        <v>9.8814229249001073E-2</v>
      </c>
      <c r="T34" s="12">
        <f t="shared" si="22"/>
        <v>9.8716683119448589E-2</v>
      </c>
      <c r="U34" s="12">
        <f t="shared" si="22"/>
        <v>9.8619329388554888E-2</v>
      </c>
      <c r="V34" s="12">
        <f t="shared" si="22"/>
        <v>0</v>
      </c>
      <c r="W34" s="12">
        <f t="shared" si="22"/>
        <v>0.39408866995074732</v>
      </c>
      <c r="X34" s="12">
        <f t="shared" si="22"/>
        <v>-9.8135426889115251E-2</v>
      </c>
      <c r="Y34" s="12">
        <f t="shared" si="22"/>
        <v>0.19646365422396173</v>
      </c>
      <c r="Z34" s="12">
        <f t="shared" si="22"/>
        <v>0.68627450980392268</v>
      </c>
      <c r="AA34" s="12">
        <f t="shared" si="22"/>
        <v>0.48685491723465191</v>
      </c>
      <c r="AB34" s="12">
        <f t="shared" si="22"/>
        <v>1.1627906976744242</v>
      </c>
      <c r="AC34" s="12">
        <f t="shared" si="22"/>
        <v>1.1494252873563084</v>
      </c>
      <c r="AD34" s="12">
        <f t="shared" si="22"/>
        <v>0.18939393939393767</v>
      </c>
      <c r="AE34" s="12">
        <f t="shared" si="22"/>
        <v>0.18903591682419574</v>
      </c>
      <c r="AF34" s="12">
        <f t="shared" si="22"/>
        <v>0.5660377358490507</v>
      </c>
      <c r="AG34" s="12">
        <f t="shared" si="22"/>
        <v>9.3808630394008219E-2</v>
      </c>
      <c r="AH34" s="12">
        <f t="shared" si="22"/>
        <v>0.37488284910965319</v>
      </c>
      <c r="AI34" s="12">
        <f t="shared" si="22"/>
        <v>0.2801120448179546</v>
      </c>
      <c r="AJ34" s="12">
        <f t="shared" si="22"/>
        <v>0.74487895716946184</v>
      </c>
      <c r="AK34" s="12">
        <f t="shared" si="22"/>
        <v>0</v>
      </c>
      <c r="AL34" s="12">
        <f t="shared" si="22"/>
        <v>1.0166358595194112</v>
      </c>
      <c r="AM34" s="12">
        <f t="shared" si="22"/>
        <v>1.1893870082342062</v>
      </c>
      <c r="AN34" s="12">
        <f t="shared" si="22"/>
        <v>0.45207956600361854</v>
      </c>
      <c r="AO34" s="12">
        <f t="shared" si="22"/>
        <v>0.27002700270028868</v>
      </c>
      <c r="AP34" s="12">
        <f t="shared" si="22"/>
        <v>0.26929982046677026</v>
      </c>
      <c r="AQ34" s="12">
        <f t="shared" si="22"/>
        <v>8.9525514771708004E-2</v>
      </c>
      <c r="AR34" s="12">
        <f t="shared" si="22"/>
        <v>0.44722719141323353</v>
      </c>
      <c r="AS34" s="12">
        <f t="shared" si="22"/>
        <v>0.44523597506677959</v>
      </c>
      <c r="AT34" s="12">
        <f t="shared" si="22"/>
        <v>0</v>
      </c>
      <c r="AU34" s="12">
        <f t="shared" si="22"/>
        <v>0</v>
      </c>
      <c r="AV34" s="12">
        <f t="shared" si="22"/>
        <v>0.35460992907800915</v>
      </c>
      <c r="AW34" s="12">
        <f t="shared" si="22"/>
        <v>-0.17667844522968323</v>
      </c>
      <c r="AX34" s="12">
        <f t="shared" si="22"/>
        <v>0.88495575221239164</v>
      </c>
      <c r="AY34" s="12">
        <f t="shared" si="22"/>
        <v>1.1403508771929722</v>
      </c>
      <c r="AZ34" s="12">
        <f t="shared" si="22"/>
        <v>8.6730268863831839E-2</v>
      </c>
      <c r="BA34" s="12"/>
      <c r="BB34" s="12"/>
      <c r="BC34" s="12"/>
      <c r="BD34" s="12"/>
      <c r="BE34" s="12"/>
      <c r="BF34" s="12"/>
      <c r="BG34" s="12"/>
      <c r="BH34" s="12"/>
    </row>
    <row r="35" spans="1:60" x14ac:dyDescent="0.2">
      <c r="A35" t="s">
        <v>873</v>
      </c>
      <c r="B35" s="12"/>
      <c r="C35" s="12">
        <f t="shared" si="16"/>
        <v>0</v>
      </c>
      <c r="D35" s="12">
        <f t="shared" si="16"/>
        <v>0</v>
      </c>
      <c r="E35" s="12">
        <f t="shared" si="16"/>
        <v>0.30060120240480614</v>
      </c>
      <c r="F35" s="12">
        <f t="shared" si="16"/>
        <v>0</v>
      </c>
      <c r="G35" s="12">
        <f t="shared" si="16"/>
        <v>0</v>
      </c>
      <c r="H35" s="12">
        <f t="shared" si="16"/>
        <v>-9.9900099900096961E-2</v>
      </c>
      <c r="I35" s="12">
        <f t="shared" ref="I35:M35" si="23">I22/H22*100-100</f>
        <v>0</v>
      </c>
      <c r="J35" s="12">
        <f t="shared" si="23"/>
        <v>-9.9999999999994316E-2</v>
      </c>
      <c r="K35" s="12">
        <f t="shared" si="23"/>
        <v>0.20020020020020013</v>
      </c>
      <c r="L35" s="12">
        <f t="shared" si="23"/>
        <v>9.9900099900111172E-2</v>
      </c>
      <c r="M35" s="12">
        <f t="shared" si="23"/>
        <v>0</v>
      </c>
      <c r="N35" s="12">
        <f t="shared" ref="N35:AZ35" si="24">N22/M22*100-100</f>
        <v>-9.9800399201612322E-2</v>
      </c>
      <c r="O35" s="12">
        <f t="shared" si="24"/>
        <v>0</v>
      </c>
      <c r="P35" s="12">
        <f t="shared" si="24"/>
        <v>0</v>
      </c>
      <c r="Q35" s="12">
        <f t="shared" si="24"/>
        <v>9.9900099900111172E-2</v>
      </c>
      <c r="R35" s="12">
        <f t="shared" si="24"/>
        <v>0</v>
      </c>
      <c r="S35" s="12">
        <f t="shared" si="24"/>
        <v>9.98003992015839E-2</v>
      </c>
      <c r="T35" s="12">
        <f t="shared" si="24"/>
        <v>9.9700897308082403E-2</v>
      </c>
      <c r="U35" s="12">
        <f t="shared" si="24"/>
        <v>0</v>
      </c>
      <c r="V35" s="12">
        <f t="shared" si="24"/>
        <v>0</v>
      </c>
      <c r="W35" s="12">
        <f t="shared" si="24"/>
        <v>0.39840637450198813</v>
      </c>
      <c r="X35" s="12">
        <f t="shared" si="24"/>
        <v>0</v>
      </c>
      <c r="Y35" s="12">
        <f t="shared" si="24"/>
        <v>0</v>
      </c>
      <c r="Z35" s="12">
        <f t="shared" si="24"/>
        <v>0.99206349206349387</v>
      </c>
      <c r="AA35" s="12">
        <f t="shared" si="24"/>
        <v>9.8231827111987968E-2</v>
      </c>
      <c r="AB35" s="12">
        <f t="shared" si="24"/>
        <v>9.8135426889101041E-2</v>
      </c>
      <c r="AC35" s="12">
        <f t="shared" si="24"/>
        <v>0.78431372549019329</v>
      </c>
      <c r="AD35" s="12">
        <f t="shared" si="24"/>
        <v>0</v>
      </c>
      <c r="AE35" s="12">
        <f t="shared" si="24"/>
        <v>0</v>
      </c>
      <c r="AF35" s="12">
        <f t="shared" si="24"/>
        <v>0.38910505836575737</v>
      </c>
      <c r="AG35" s="12">
        <f t="shared" si="24"/>
        <v>0</v>
      </c>
      <c r="AH35" s="12">
        <f t="shared" si="24"/>
        <v>-9.689922480620794E-2</v>
      </c>
      <c r="AI35" s="12">
        <f t="shared" si="24"/>
        <v>0.58195926285161192</v>
      </c>
      <c r="AJ35" s="12">
        <f t="shared" si="24"/>
        <v>9.6432015429130047E-2</v>
      </c>
      <c r="AK35" s="12">
        <f t="shared" si="24"/>
        <v>0</v>
      </c>
      <c r="AL35" s="12">
        <f t="shared" si="24"/>
        <v>1.5414258188824874</v>
      </c>
      <c r="AM35" s="12">
        <f t="shared" si="24"/>
        <v>0.28462998102467907</v>
      </c>
      <c r="AN35" s="12">
        <f t="shared" si="24"/>
        <v>9.4607379375588607E-2</v>
      </c>
      <c r="AO35" s="12">
        <f t="shared" si="24"/>
        <v>0.9451795841209929</v>
      </c>
      <c r="AP35" s="12">
        <f t="shared" si="24"/>
        <v>0</v>
      </c>
      <c r="AQ35" s="12">
        <f t="shared" si="24"/>
        <v>0</v>
      </c>
      <c r="AR35" s="12">
        <f t="shared" si="24"/>
        <v>9.3632958801521227E-2</v>
      </c>
      <c r="AS35" s="12">
        <f t="shared" si="24"/>
        <v>0</v>
      </c>
      <c r="AT35" s="12">
        <f t="shared" si="24"/>
        <v>-9.3545369504226983E-2</v>
      </c>
      <c r="AU35" s="12">
        <f t="shared" si="24"/>
        <v>0.18726591760301403</v>
      </c>
      <c r="AV35" s="12">
        <f t="shared" si="24"/>
        <v>-9.3457943925230325E-2</v>
      </c>
      <c r="AW35" s="12">
        <f t="shared" si="24"/>
        <v>9.3545369504212772E-2</v>
      </c>
      <c r="AX35" s="12">
        <f t="shared" si="24"/>
        <v>1.4953271028037278</v>
      </c>
      <c r="AY35" s="12">
        <f t="shared" si="24"/>
        <v>0.18416206261511547</v>
      </c>
      <c r="AZ35" s="12">
        <f t="shared" si="24"/>
        <v>0.18382352941176805</v>
      </c>
      <c r="BA35" s="12"/>
      <c r="BB35" s="12"/>
      <c r="BC35" s="12"/>
      <c r="BD35" s="12"/>
      <c r="BE35" s="12"/>
      <c r="BF35" s="12"/>
      <c r="BG35" s="12"/>
      <c r="BH35" s="12"/>
    </row>
    <row r="36" spans="1:60" x14ac:dyDescent="0.2">
      <c r="A36" s="7"/>
      <c r="B36" s="12"/>
      <c r="C36" s="12"/>
      <c r="D36" s="12"/>
      <c r="E36" s="12"/>
      <c r="F36" s="12"/>
      <c r="G36" s="12"/>
      <c r="H36" s="12"/>
    </row>
    <row r="37" spans="1:60" x14ac:dyDescent="0.2">
      <c r="A37" s="1"/>
    </row>
    <row r="38" spans="1:60" x14ac:dyDescent="0.2">
      <c r="A38" s="2" t="s">
        <v>2</v>
      </c>
      <c r="N38" s="12"/>
      <c r="O38" s="12"/>
    </row>
    <row r="39" spans="1:60" x14ac:dyDescent="0.2">
      <c r="A39" s="6" t="s">
        <v>3</v>
      </c>
      <c r="C39" s="12"/>
      <c r="N39" s="12">
        <f>N12/B12*100-100</f>
        <v>0.98814229249011021</v>
      </c>
      <c r="O39" s="12">
        <f t="shared" ref="O39:AZ45" si="25">O12/C12*100-100</f>
        <v>3.0662710187932873</v>
      </c>
      <c r="P39" s="12">
        <f t="shared" si="25"/>
        <v>5.1896207584830449</v>
      </c>
      <c r="Q39" s="12">
        <f t="shared" si="25"/>
        <v>6.2186559679037146</v>
      </c>
      <c r="R39" s="12">
        <f t="shared" si="25"/>
        <v>7.1428571428571388</v>
      </c>
      <c r="S39" s="12">
        <f t="shared" si="25"/>
        <v>8.2412060301507495</v>
      </c>
      <c r="T39" s="12">
        <f t="shared" si="25"/>
        <v>9.859154929577457</v>
      </c>
      <c r="U39" s="12">
        <f t="shared" si="25"/>
        <v>10.653266331658287</v>
      </c>
      <c r="V39" s="12">
        <f t="shared" si="25"/>
        <v>12.802419354838705</v>
      </c>
      <c r="W39" s="12">
        <f t="shared" si="25"/>
        <v>17.45235707121364</v>
      </c>
      <c r="X39" s="12">
        <f t="shared" si="25"/>
        <v>19.061876247504998</v>
      </c>
      <c r="Y39" s="12">
        <f t="shared" si="25"/>
        <v>19.860973187686199</v>
      </c>
      <c r="Z39" s="12">
        <f t="shared" si="25"/>
        <v>20.743639921722121</v>
      </c>
      <c r="AA39" s="12">
        <f t="shared" si="25"/>
        <v>20.153550863723609</v>
      </c>
      <c r="AB39" s="12">
        <f t="shared" si="25"/>
        <v>27.039848197343446</v>
      </c>
      <c r="AC39" s="12">
        <f t="shared" si="25"/>
        <v>28.423040604343697</v>
      </c>
      <c r="AD39" s="12">
        <f t="shared" si="25"/>
        <v>29.01408450704227</v>
      </c>
      <c r="AE39" s="12">
        <f t="shared" si="25"/>
        <v>29.433611884865371</v>
      </c>
      <c r="AF39" s="12">
        <f t="shared" si="25"/>
        <v>27.289377289377285</v>
      </c>
      <c r="AG39" s="12">
        <f t="shared" si="25"/>
        <v>26.975476839237061</v>
      </c>
      <c r="AH39" s="12">
        <f t="shared" si="25"/>
        <v>25.826630920464709</v>
      </c>
      <c r="AI39" s="12">
        <f t="shared" si="25"/>
        <v>22.28864218616566</v>
      </c>
      <c r="AJ39" s="12">
        <f t="shared" si="25"/>
        <v>19.27912824811402</v>
      </c>
      <c r="AK39" s="12">
        <f t="shared" si="25"/>
        <v>16.32145816072908</v>
      </c>
      <c r="AL39" s="12">
        <f t="shared" si="25"/>
        <v>13.857374392220407</v>
      </c>
      <c r="AM39" s="12">
        <f t="shared" si="25"/>
        <v>10.623003194888184</v>
      </c>
      <c r="AN39" s="12">
        <f t="shared" si="25"/>
        <v>2.1657953696788752</v>
      </c>
      <c r="AO39" s="12">
        <f t="shared" si="25"/>
        <v>-1.1029411764705799</v>
      </c>
      <c r="AP39" s="12">
        <f t="shared" si="25"/>
        <v>-3.7845705967976926</v>
      </c>
      <c r="AQ39" s="12">
        <f t="shared" si="25"/>
        <v>-6.384505021520809</v>
      </c>
      <c r="AR39" s="12">
        <f t="shared" si="25"/>
        <v>-7.1942446043165518</v>
      </c>
      <c r="AS39" s="12">
        <f t="shared" si="25"/>
        <v>-6.8669527896995817</v>
      </c>
      <c r="AT39" s="12">
        <f t="shared" si="25"/>
        <v>-7.4573863636363598</v>
      </c>
      <c r="AU39" s="12">
        <f t="shared" si="25"/>
        <v>-9.4273743016759823</v>
      </c>
      <c r="AV39" s="12">
        <f t="shared" si="25"/>
        <v>-9.5572733661279159</v>
      </c>
      <c r="AW39" s="12">
        <f t="shared" si="25"/>
        <v>-9.2592592592592524</v>
      </c>
      <c r="AX39" s="12">
        <f t="shared" si="25"/>
        <v>-9.964412811387902</v>
      </c>
      <c r="AY39" s="12">
        <f t="shared" si="25"/>
        <v>-8.2310469314079455</v>
      </c>
      <c r="AZ39" s="12">
        <f t="shared" si="25"/>
        <v>-7.3099415204678451</v>
      </c>
    </row>
    <row r="40" spans="1:60" x14ac:dyDescent="0.2">
      <c r="A40" s="6" t="s">
        <v>3</v>
      </c>
      <c r="N40" s="12">
        <f t="shared" ref="N40:N49" si="26">N13/B13*100-100</f>
        <v>0.58997050147490881</v>
      </c>
      <c r="O40" s="12">
        <f t="shared" si="25"/>
        <v>3.1558185404339127</v>
      </c>
      <c r="P40" s="12">
        <f t="shared" si="25"/>
        <v>5.6829511465603275</v>
      </c>
      <c r="Q40" s="12">
        <f t="shared" si="25"/>
        <v>7.0281124497991954</v>
      </c>
      <c r="R40" s="12">
        <f t="shared" si="25"/>
        <v>8.0482897384305971</v>
      </c>
      <c r="S40" s="12">
        <f t="shared" si="25"/>
        <v>8.9357429718875494</v>
      </c>
      <c r="T40" s="12">
        <f t="shared" si="25"/>
        <v>10.552763819095475</v>
      </c>
      <c r="U40" s="12">
        <f t="shared" si="25"/>
        <v>11.356783919597973</v>
      </c>
      <c r="V40" s="12">
        <f t="shared" si="25"/>
        <v>14.141414141414145</v>
      </c>
      <c r="W40" s="12">
        <f t="shared" si="25"/>
        <v>20.301507537688451</v>
      </c>
      <c r="X40" s="12">
        <f t="shared" si="25"/>
        <v>22.177822177822179</v>
      </c>
      <c r="Y40" s="12">
        <f t="shared" si="25"/>
        <v>23.336643495531291</v>
      </c>
      <c r="Z40" s="12">
        <f t="shared" si="25"/>
        <v>24.633431085043995</v>
      </c>
      <c r="AA40" s="12">
        <f t="shared" si="25"/>
        <v>23.996175908221787</v>
      </c>
      <c r="AB40" s="12">
        <f t="shared" si="25"/>
        <v>32.924528301886795</v>
      </c>
      <c r="AC40" s="12">
        <f t="shared" si="25"/>
        <v>34.052532833020649</v>
      </c>
      <c r="AD40" s="12">
        <f t="shared" si="25"/>
        <v>34.543761638733685</v>
      </c>
      <c r="AE40" s="12">
        <f t="shared" si="25"/>
        <v>35.299539170506932</v>
      </c>
      <c r="AF40" s="12">
        <f t="shared" si="25"/>
        <v>32.909090909090878</v>
      </c>
      <c r="AG40" s="12">
        <f t="shared" si="25"/>
        <v>32.129963898916969</v>
      </c>
      <c r="AH40" s="12">
        <f t="shared" si="25"/>
        <v>30.796460176991161</v>
      </c>
      <c r="AI40" s="12">
        <f t="shared" si="25"/>
        <v>26.315789473684205</v>
      </c>
      <c r="AJ40" s="12">
        <f t="shared" si="25"/>
        <v>22.567457072771873</v>
      </c>
      <c r="AK40" s="12">
        <f t="shared" si="25"/>
        <v>18.760064412238322</v>
      </c>
      <c r="AL40" s="12">
        <f t="shared" si="25"/>
        <v>15.529411764705884</v>
      </c>
      <c r="AM40" s="12">
        <f t="shared" si="25"/>
        <v>11.410948342328453</v>
      </c>
      <c r="AN40" s="12">
        <f t="shared" si="25"/>
        <v>0.85166784953867136</v>
      </c>
      <c r="AO40" s="12">
        <f t="shared" si="25"/>
        <v>-2.9391182645206584</v>
      </c>
      <c r="AP40" s="12">
        <f t="shared" si="25"/>
        <v>-5.9515570934255919</v>
      </c>
      <c r="AQ40" s="12">
        <f t="shared" si="25"/>
        <v>-8.8555858310626689</v>
      </c>
      <c r="AR40" s="12">
        <f t="shared" si="25"/>
        <v>-9.7127222982216068</v>
      </c>
      <c r="AS40" s="12">
        <f t="shared" si="25"/>
        <v>-8.8114754098360635</v>
      </c>
      <c r="AT40" s="12">
        <f t="shared" si="25"/>
        <v>-9.6075778078484575</v>
      </c>
      <c r="AU40" s="12">
        <f t="shared" si="25"/>
        <v>-12.103174603174594</v>
      </c>
      <c r="AV40" s="12">
        <f t="shared" si="25"/>
        <v>-12.34156104069379</v>
      </c>
      <c r="AW40" s="12">
        <f t="shared" si="25"/>
        <v>-12.20338983050847</v>
      </c>
      <c r="AX40" s="12">
        <f t="shared" si="25"/>
        <v>-12.55940257976917</v>
      </c>
      <c r="AY40" s="12">
        <f t="shared" si="25"/>
        <v>-10.173010380622827</v>
      </c>
      <c r="AZ40" s="12">
        <f t="shared" si="25"/>
        <v>-9.0781140042223853</v>
      </c>
    </row>
    <row r="41" spans="1:60" x14ac:dyDescent="0.2">
      <c r="A41" s="6" t="s">
        <v>6</v>
      </c>
      <c r="N41" s="12">
        <f t="shared" si="26"/>
        <v>-11.092436974789919</v>
      </c>
      <c r="O41" s="12">
        <f t="shared" si="25"/>
        <v>-1.4991181657848358</v>
      </c>
      <c r="P41" s="12">
        <f t="shared" si="25"/>
        <v>13.043478260869577</v>
      </c>
      <c r="Q41" s="12">
        <f t="shared" si="25"/>
        <v>20.711974110032358</v>
      </c>
      <c r="R41" s="12">
        <f t="shared" si="25"/>
        <v>23.200859291084868</v>
      </c>
      <c r="S41" s="12">
        <f t="shared" si="25"/>
        <v>21.221532091097316</v>
      </c>
      <c r="T41" s="12">
        <f t="shared" si="25"/>
        <v>20.892494929006091</v>
      </c>
      <c r="U41" s="12">
        <f t="shared" si="25"/>
        <v>21.392016376663236</v>
      </c>
      <c r="V41" s="12">
        <f t="shared" si="25"/>
        <v>29.649309245483551</v>
      </c>
      <c r="W41" s="12">
        <f t="shared" si="25"/>
        <v>39.874081846799584</v>
      </c>
      <c r="X41" s="12">
        <f t="shared" si="25"/>
        <v>39.443872296601455</v>
      </c>
      <c r="Y41" s="12">
        <f t="shared" si="25"/>
        <v>30.966469428007883</v>
      </c>
      <c r="Z41" s="12">
        <f t="shared" si="25"/>
        <v>34.593572778827991</v>
      </c>
      <c r="AA41" s="12">
        <f t="shared" si="25"/>
        <v>35.631154879140553</v>
      </c>
      <c r="AB41" s="12">
        <f t="shared" si="25"/>
        <v>68.531468531468533</v>
      </c>
      <c r="AC41" s="12">
        <f t="shared" si="25"/>
        <v>50.491510277033058</v>
      </c>
      <c r="AD41" s="12">
        <f t="shared" si="25"/>
        <v>47.166521360069765</v>
      </c>
      <c r="AE41" s="12">
        <f t="shared" si="25"/>
        <v>63.535439795046955</v>
      </c>
      <c r="AF41" s="12">
        <f t="shared" si="25"/>
        <v>48.322147651006702</v>
      </c>
      <c r="AG41" s="12">
        <f t="shared" si="25"/>
        <v>42.748735244519423</v>
      </c>
      <c r="AH41" s="12">
        <f t="shared" si="25"/>
        <v>31.803278688524586</v>
      </c>
      <c r="AI41" s="12">
        <f t="shared" si="25"/>
        <v>37.734433608402071</v>
      </c>
      <c r="AJ41" s="12">
        <f t="shared" si="25"/>
        <v>27.991137370753322</v>
      </c>
      <c r="AK41" s="12">
        <f t="shared" si="25"/>
        <v>22.063253012048165</v>
      </c>
      <c r="AL41" s="12">
        <f t="shared" si="25"/>
        <v>20.014044943820224</v>
      </c>
      <c r="AM41" s="12">
        <f t="shared" si="25"/>
        <v>8.9108910891089153</v>
      </c>
      <c r="AN41" s="12">
        <f t="shared" si="25"/>
        <v>-14.730290456431533</v>
      </c>
      <c r="AO41" s="12">
        <f t="shared" si="25"/>
        <v>-6.5320665083135339</v>
      </c>
      <c r="AP41" s="12">
        <f t="shared" si="25"/>
        <v>-11.72985781990522</v>
      </c>
      <c r="AQ41" s="12">
        <f t="shared" si="25"/>
        <v>-21.462140992167093</v>
      </c>
      <c r="AR41" s="12">
        <f t="shared" si="25"/>
        <v>-12.556561085972859</v>
      </c>
      <c r="AS41" s="12">
        <f t="shared" si="25"/>
        <v>0.59066745422326505</v>
      </c>
      <c r="AT41" s="12">
        <f t="shared" si="25"/>
        <v>10.945273631840791</v>
      </c>
      <c r="AU41" s="12">
        <f t="shared" si="25"/>
        <v>-5.1198257080610148</v>
      </c>
      <c r="AV41" s="12">
        <f t="shared" si="25"/>
        <v>-3.3467974610502154</v>
      </c>
      <c r="AW41" s="12">
        <f t="shared" si="25"/>
        <v>-0.92535471930906965</v>
      </c>
      <c r="AX41" s="12">
        <f t="shared" si="25"/>
        <v>-6.670567583382109</v>
      </c>
      <c r="AY41" s="12">
        <f t="shared" si="25"/>
        <v>2.4848484848484844</v>
      </c>
      <c r="AZ41" s="12">
        <f t="shared" si="25"/>
        <v>1.0340632603406306</v>
      </c>
    </row>
    <row r="42" spans="1:60" x14ac:dyDescent="0.2">
      <c r="A42" s="6" t="s">
        <v>4</v>
      </c>
      <c r="N42" s="12">
        <f t="shared" si="26"/>
        <v>-0.48590864917396459</v>
      </c>
      <c r="O42" s="12">
        <f t="shared" si="25"/>
        <v>5.0632911392405049</v>
      </c>
      <c r="P42" s="12">
        <f t="shared" si="25"/>
        <v>8.7548638132295622</v>
      </c>
      <c r="Q42" s="12">
        <f t="shared" si="25"/>
        <v>11.03515625</v>
      </c>
      <c r="R42" s="12">
        <f t="shared" si="25"/>
        <v>13.69047619047619</v>
      </c>
      <c r="S42" s="12">
        <f t="shared" si="25"/>
        <v>19.110212335692609</v>
      </c>
      <c r="T42" s="12">
        <f t="shared" si="25"/>
        <v>26.72764227642277</v>
      </c>
      <c r="U42" s="12">
        <f t="shared" si="25"/>
        <v>31.199186991869908</v>
      </c>
      <c r="V42" s="12">
        <f t="shared" si="25"/>
        <v>42.49233912155259</v>
      </c>
      <c r="W42" s="12">
        <f t="shared" si="25"/>
        <v>74.745417515274937</v>
      </c>
      <c r="X42" s="12">
        <f t="shared" si="25"/>
        <v>85.437881873727065</v>
      </c>
      <c r="Y42" s="12">
        <f t="shared" si="25"/>
        <v>94.635627530364388</v>
      </c>
      <c r="Z42" s="12">
        <f t="shared" si="25"/>
        <v>93.945312499999972</v>
      </c>
      <c r="AA42" s="12">
        <f t="shared" si="25"/>
        <v>87.025023169601468</v>
      </c>
      <c r="AB42" s="12">
        <f t="shared" si="25"/>
        <v>108.13953488372096</v>
      </c>
      <c r="AC42" s="12">
        <f t="shared" si="25"/>
        <v>114.16007036059804</v>
      </c>
      <c r="AD42" s="12">
        <f t="shared" si="25"/>
        <v>111.95462478184993</v>
      </c>
      <c r="AE42" s="12">
        <f t="shared" si="25"/>
        <v>101.1035653650255</v>
      </c>
      <c r="AF42" s="12">
        <f t="shared" si="25"/>
        <v>88.77305533279872</v>
      </c>
      <c r="AG42" s="12">
        <f t="shared" si="25"/>
        <v>85.824941905499628</v>
      </c>
      <c r="AH42" s="12">
        <f t="shared" si="25"/>
        <v>80.215053763440864</v>
      </c>
      <c r="AI42" s="12">
        <f t="shared" si="25"/>
        <v>48.251748251748239</v>
      </c>
      <c r="AJ42" s="12">
        <f t="shared" si="25"/>
        <v>35.804503020318521</v>
      </c>
      <c r="AK42" s="12">
        <f t="shared" si="25"/>
        <v>24.180967238689547</v>
      </c>
      <c r="AL42" s="12">
        <f t="shared" si="25"/>
        <v>14.501510574018141</v>
      </c>
      <c r="AM42" s="12">
        <f t="shared" si="25"/>
        <v>5.5004955401387434</v>
      </c>
      <c r="AN42" s="12">
        <f t="shared" si="25"/>
        <v>-15.255694026643752</v>
      </c>
      <c r="AO42" s="12">
        <f t="shared" si="25"/>
        <v>-24.763860369609858</v>
      </c>
      <c r="AP42" s="12">
        <f t="shared" si="25"/>
        <v>-27.50102923013587</v>
      </c>
      <c r="AQ42" s="12">
        <f t="shared" si="25"/>
        <v>-29.886027859856483</v>
      </c>
      <c r="AR42" s="12">
        <f t="shared" si="25"/>
        <v>-33.644859813084111</v>
      </c>
      <c r="AS42" s="12">
        <f t="shared" si="25"/>
        <v>-34.389328887036257</v>
      </c>
      <c r="AT42" s="12">
        <f t="shared" si="25"/>
        <v>-38.305489260143197</v>
      </c>
      <c r="AU42" s="12">
        <f t="shared" si="25"/>
        <v>-38.404088050314463</v>
      </c>
      <c r="AV42" s="12">
        <f t="shared" si="25"/>
        <v>-37.363526081682167</v>
      </c>
      <c r="AW42" s="12">
        <f t="shared" si="25"/>
        <v>-37.353433835845905</v>
      </c>
      <c r="AX42" s="12">
        <f t="shared" si="25"/>
        <v>-34.872471416007045</v>
      </c>
      <c r="AY42" s="12">
        <f t="shared" si="25"/>
        <v>-29.967120713950209</v>
      </c>
      <c r="AZ42" s="12">
        <f t="shared" si="25"/>
        <v>-24.847870182555781</v>
      </c>
    </row>
    <row r="43" spans="1:60" x14ac:dyDescent="0.2">
      <c r="A43" s="6" t="s">
        <v>5</v>
      </c>
      <c r="N43" s="12">
        <f t="shared" si="26"/>
        <v>6.2054933875890299</v>
      </c>
      <c r="O43" s="12">
        <f t="shared" si="25"/>
        <v>7.6923076923077076</v>
      </c>
      <c r="P43" s="12">
        <f t="shared" si="25"/>
        <v>8.0482897384305971</v>
      </c>
      <c r="Q43" s="12">
        <f t="shared" si="25"/>
        <v>8.8088088088088057</v>
      </c>
      <c r="R43" s="12">
        <f t="shared" si="25"/>
        <v>10.020040080160328</v>
      </c>
      <c r="S43" s="12">
        <f t="shared" si="25"/>
        <v>10.721442885771552</v>
      </c>
      <c r="T43" s="12">
        <f t="shared" si="25"/>
        <v>11.434302908726181</v>
      </c>
      <c r="U43" s="12">
        <f t="shared" si="25"/>
        <v>12.060301507537702</v>
      </c>
      <c r="V43" s="12">
        <f t="shared" si="25"/>
        <v>12.136409227683046</v>
      </c>
      <c r="W43" s="12">
        <f t="shared" si="25"/>
        <v>12.338308457711449</v>
      </c>
      <c r="X43" s="12">
        <f t="shared" si="25"/>
        <v>12.757605495583917</v>
      </c>
      <c r="Y43" s="12">
        <f t="shared" si="25"/>
        <v>13.826679649464467</v>
      </c>
      <c r="Z43" s="12">
        <f t="shared" si="25"/>
        <v>14.65517241379311</v>
      </c>
      <c r="AA43" s="12">
        <f t="shared" si="25"/>
        <v>14.285714285714278</v>
      </c>
      <c r="AB43" s="12">
        <f t="shared" si="25"/>
        <v>17.318435754189949</v>
      </c>
      <c r="AC43" s="12">
        <f t="shared" si="25"/>
        <v>22.999080036798517</v>
      </c>
      <c r="AD43" s="12">
        <f t="shared" si="25"/>
        <v>25.774134790528237</v>
      </c>
      <c r="AE43" s="12">
        <f t="shared" si="25"/>
        <v>26.425339366515828</v>
      </c>
      <c r="AF43" s="12">
        <f t="shared" si="25"/>
        <v>28.442844284428446</v>
      </c>
      <c r="AG43" s="12">
        <f t="shared" si="25"/>
        <v>28.430493273542595</v>
      </c>
      <c r="AH43" s="12">
        <f t="shared" si="25"/>
        <v>28.801431127012535</v>
      </c>
      <c r="AI43" s="12">
        <f t="shared" si="25"/>
        <v>28.343666961913186</v>
      </c>
      <c r="AJ43" s="12">
        <f t="shared" si="25"/>
        <v>26.892950391644916</v>
      </c>
      <c r="AK43" s="12">
        <f t="shared" si="25"/>
        <v>24.63644140290846</v>
      </c>
      <c r="AL43" s="12">
        <f t="shared" si="25"/>
        <v>22.222222222222229</v>
      </c>
      <c r="AM43" s="12">
        <f t="shared" si="25"/>
        <v>19.901315789473699</v>
      </c>
      <c r="AN43" s="12">
        <f t="shared" si="25"/>
        <v>15.000000000000014</v>
      </c>
      <c r="AO43" s="12">
        <f t="shared" si="25"/>
        <v>7.0306656694091316</v>
      </c>
      <c r="AP43" s="12">
        <f t="shared" si="25"/>
        <v>1.9551049963794469</v>
      </c>
      <c r="AQ43" s="12">
        <f t="shared" si="25"/>
        <v>-0.57265569076591305</v>
      </c>
      <c r="AR43" s="12">
        <f t="shared" si="25"/>
        <v>-4.1345480028030579</v>
      </c>
      <c r="AS43" s="12">
        <f t="shared" si="25"/>
        <v>-5.5865921787709567</v>
      </c>
      <c r="AT43" s="12">
        <f t="shared" si="25"/>
        <v>-7.0138888888888857</v>
      </c>
      <c r="AU43" s="12">
        <f t="shared" si="25"/>
        <v>-8.6266390614216704</v>
      </c>
      <c r="AV43" s="12">
        <f t="shared" si="25"/>
        <v>-9.8079561042523977</v>
      </c>
      <c r="AW43" s="12">
        <f t="shared" si="25"/>
        <v>-10.08922443376801</v>
      </c>
      <c r="AX43" s="12">
        <f t="shared" si="25"/>
        <v>-11.141490088858518</v>
      </c>
      <c r="AY43" s="12">
        <f t="shared" si="25"/>
        <v>-11.796982167352539</v>
      </c>
      <c r="AZ43" s="12">
        <f t="shared" si="25"/>
        <v>-12.146307798481715</v>
      </c>
    </row>
    <row r="44" spans="1:60" x14ac:dyDescent="0.2">
      <c r="A44" s="6" t="s">
        <v>16</v>
      </c>
      <c r="N44" s="12">
        <f t="shared" si="26"/>
        <v>7.0696721311475557</v>
      </c>
      <c r="O44" s="12">
        <f t="shared" si="25"/>
        <v>8.6382113821138233</v>
      </c>
      <c r="P44" s="12">
        <f t="shared" si="25"/>
        <v>8.9717741935483701</v>
      </c>
      <c r="Q44" s="12">
        <f t="shared" si="25"/>
        <v>9.9198396793587165</v>
      </c>
      <c r="R44" s="12">
        <f t="shared" si="25"/>
        <v>10.667996011964107</v>
      </c>
      <c r="S44" s="12">
        <f t="shared" si="25"/>
        <v>10.724925521350542</v>
      </c>
      <c r="T44" s="12">
        <f t="shared" si="25"/>
        <v>11.764705882352942</v>
      </c>
      <c r="U44" s="12">
        <f t="shared" si="25"/>
        <v>13.026052104208418</v>
      </c>
      <c r="V44" s="12">
        <f t="shared" si="25"/>
        <v>13.527054108216447</v>
      </c>
      <c r="W44" s="12">
        <f t="shared" si="25"/>
        <v>14.356929212362914</v>
      </c>
      <c r="X44" s="12">
        <f t="shared" si="25"/>
        <v>15.893385982230996</v>
      </c>
      <c r="Y44" s="12">
        <f t="shared" si="25"/>
        <v>17.268292682926827</v>
      </c>
      <c r="Z44" s="12">
        <f t="shared" si="25"/>
        <v>18.086124401913878</v>
      </c>
      <c r="AA44" s="12">
        <f t="shared" si="25"/>
        <v>17.586529466791404</v>
      </c>
      <c r="AB44" s="12">
        <f t="shared" si="25"/>
        <v>19.518963922294176</v>
      </c>
      <c r="AC44" s="12">
        <f t="shared" si="25"/>
        <v>25.250683682771196</v>
      </c>
      <c r="AD44" s="12">
        <f t="shared" si="25"/>
        <v>29.459459459459453</v>
      </c>
      <c r="AE44" s="12">
        <f t="shared" si="25"/>
        <v>32.556053811659211</v>
      </c>
      <c r="AF44" s="12">
        <f t="shared" si="25"/>
        <v>34.25512934879572</v>
      </c>
      <c r="AG44" s="12">
        <f t="shared" si="25"/>
        <v>33.510638297872333</v>
      </c>
      <c r="AH44" s="12">
        <f t="shared" si="25"/>
        <v>32.568402471315096</v>
      </c>
      <c r="AI44" s="12">
        <f t="shared" si="25"/>
        <v>31.037489102005225</v>
      </c>
      <c r="AJ44" s="12">
        <f t="shared" si="25"/>
        <v>28.534923339011925</v>
      </c>
      <c r="AK44" s="12">
        <f t="shared" si="25"/>
        <v>25.956738768718807</v>
      </c>
      <c r="AL44" s="12">
        <f t="shared" si="25"/>
        <v>23.581847649918956</v>
      </c>
      <c r="AM44" s="12">
        <f t="shared" si="25"/>
        <v>20.04773269689737</v>
      </c>
      <c r="AN44" s="12">
        <f t="shared" si="25"/>
        <v>15.712074303405572</v>
      </c>
      <c r="AO44" s="12">
        <f t="shared" si="25"/>
        <v>6.3318777292576272</v>
      </c>
      <c r="AP44" s="12">
        <f t="shared" si="25"/>
        <v>0.20876826722337682</v>
      </c>
      <c r="AQ44" s="12">
        <f t="shared" si="25"/>
        <v>-4.1271989174560275</v>
      </c>
      <c r="AR44" s="12">
        <f t="shared" si="25"/>
        <v>-8.7707641196013242</v>
      </c>
      <c r="AS44" s="12">
        <f t="shared" si="25"/>
        <v>-10.026560424966789</v>
      </c>
      <c r="AT44" s="12">
        <f t="shared" si="25"/>
        <v>-11.185086551264973</v>
      </c>
      <c r="AU44" s="12">
        <f t="shared" si="25"/>
        <v>-11.842980705256153</v>
      </c>
      <c r="AV44" s="12">
        <f t="shared" si="25"/>
        <v>-13.585155732273023</v>
      </c>
      <c r="AW44" s="12">
        <f t="shared" si="25"/>
        <v>-14.398943196829592</v>
      </c>
      <c r="AX44" s="12">
        <f t="shared" si="25"/>
        <v>-15.803278688524586</v>
      </c>
      <c r="AY44" s="12">
        <f t="shared" si="25"/>
        <v>-16.235917826375072</v>
      </c>
      <c r="AZ44" s="12">
        <f t="shared" si="25"/>
        <v>-16.722408026755858</v>
      </c>
    </row>
    <row r="45" spans="1:60" x14ac:dyDescent="0.2">
      <c r="A45" s="7" t="s">
        <v>153</v>
      </c>
      <c r="N45" s="12">
        <f t="shared" si="26"/>
        <v>2.1063189568706093</v>
      </c>
      <c r="O45" s="12">
        <f t="shared" si="25"/>
        <v>2.5948103792415225</v>
      </c>
      <c r="P45" s="12">
        <f t="shared" si="25"/>
        <v>3.9078156312625225</v>
      </c>
      <c r="Q45" s="12">
        <f t="shared" si="25"/>
        <v>4.008016032064134</v>
      </c>
      <c r="R45" s="12">
        <f t="shared" si="25"/>
        <v>4.2126379137412187</v>
      </c>
      <c r="S45" s="12">
        <f t="shared" si="25"/>
        <v>5.829145728643212</v>
      </c>
      <c r="T45" s="12">
        <f t="shared" si="25"/>
        <v>7.5528700906344284</v>
      </c>
      <c r="U45" s="12">
        <f t="shared" si="25"/>
        <v>8.3333333333333428</v>
      </c>
      <c r="V45" s="12">
        <f t="shared" si="25"/>
        <v>8.9178356713427007</v>
      </c>
      <c r="W45" s="12">
        <f t="shared" si="25"/>
        <v>8.6653386454183163</v>
      </c>
      <c r="X45" s="12">
        <f t="shared" si="25"/>
        <v>10.149253731343279</v>
      </c>
      <c r="Y45" s="12">
        <f t="shared" si="25"/>
        <v>9.6325719960278064</v>
      </c>
      <c r="Z45" s="12">
        <f t="shared" si="25"/>
        <v>9.5284872298624776</v>
      </c>
      <c r="AA45" s="12">
        <f t="shared" si="25"/>
        <v>8.7548638132295622</v>
      </c>
      <c r="AB45" s="12">
        <f t="shared" si="25"/>
        <v>9.0646094503375139</v>
      </c>
      <c r="AC45" s="12">
        <f t="shared" si="25"/>
        <v>11.271676300578036</v>
      </c>
      <c r="AD45" s="12">
        <f t="shared" si="25"/>
        <v>12.030798845043307</v>
      </c>
      <c r="AE45" s="12">
        <f t="shared" si="25"/>
        <v>11.301044634377973</v>
      </c>
      <c r="AF45" s="12">
        <f t="shared" si="25"/>
        <v>9.92509363295882</v>
      </c>
      <c r="AG45" s="12">
        <f t="shared" si="25"/>
        <v>11.399443929564399</v>
      </c>
      <c r="AH45" s="12">
        <f t="shared" si="25"/>
        <v>10.487580496780112</v>
      </c>
      <c r="AI45" s="12">
        <f t="shared" si="25"/>
        <v>9.4408799266727925</v>
      </c>
      <c r="AJ45" s="12">
        <f t="shared" si="25"/>
        <v>8.2204155374887193</v>
      </c>
      <c r="AK45" s="12">
        <f t="shared" si="25"/>
        <v>8.2427536231884062</v>
      </c>
      <c r="AL45" s="12">
        <f t="shared" si="25"/>
        <v>7.6233183856502222</v>
      </c>
      <c r="AM45" s="12">
        <f t="shared" si="25"/>
        <v>7.7817531305903458</v>
      </c>
      <c r="AN45" s="12">
        <f t="shared" si="25"/>
        <v>7.2502210433244869</v>
      </c>
      <c r="AO45" s="12">
        <f t="shared" si="25"/>
        <v>5.454545454545439</v>
      </c>
      <c r="AP45" s="12">
        <f t="shared" ref="AP45:AP49" si="27">AP18/AD18*100-100</f>
        <v>4.1237113402061993</v>
      </c>
      <c r="AQ45" s="12">
        <f t="shared" ref="AQ45:AQ49" si="28">AQ18/AE18*100-100</f>
        <v>2.986348122866886</v>
      </c>
      <c r="AR45" s="12">
        <f t="shared" ref="AR45:AR49" si="29">AR18/AF18*100-100</f>
        <v>2.5553662691652335</v>
      </c>
      <c r="AS45" s="12">
        <f t="shared" ref="AS45:AS49" si="30">AS18/AG18*100-100</f>
        <v>0</v>
      </c>
      <c r="AT45" s="12">
        <f t="shared" ref="AT45:AT49" si="31">AT18/AH18*100-100</f>
        <v>0.24979184013322708</v>
      </c>
      <c r="AU45" s="12">
        <f t="shared" ref="AU45:AU49" si="32">AU18/AI18*100-100</f>
        <v>0.75376884422109924</v>
      </c>
      <c r="AV45" s="12">
        <f t="shared" ref="AV45:AV49" si="33">AV18/AJ18*100-100</f>
        <v>0.66777963272119223</v>
      </c>
      <c r="AW45" s="12">
        <f t="shared" ref="AW45:AW49" si="34">AW18/AK18*100-100</f>
        <v>1.2552301255230276</v>
      </c>
      <c r="AX45" s="12">
        <f t="shared" ref="AX45:AX49" si="35">AX18/AL18*100-100</f>
        <v>-0.4166666666666714</v>
      </c>
      <c r="AY45" s="12">
        <f t="shared" ref="AY45:AY49" si="36">AY18/AM18*100-100</f>
        <v>-1.0788381742738551</v>
      </c>
      <c r="AZ45" s="12">
        <f t="shared" ref="AZ45:AZ49" si="37">AZ18/AN18*100-100</f>
        <v>-1.4014839241549879</v>
      </c>
    </row>
    <row r="46" spans="1:60" x14ac:dyDescent="0.2">
      <c r="A46" t="s">
        <v>849</v>
      </c>
      <c r="N46" s="12">
        <f t="shared" si="26"/>
        <v>-2.8627838104639665</v>
      </c>
      <c r="O46" s="12">
        <f t="shared" ref="O46:O49" si="38">O19/C19*100-100</f>
        <v>-6.2381852551984878</v>
      </c>
      <c r="P46" s="12">
        <f t="shared" ref="P46:P49" si="39">P19/D19*100-100</f>
        <v>0.50251256281406143</v>
      </c>
      <c r="Q46" s="12">
        <f t="shared" ref="Q46:Q49" si="40">Q19/E19*100-100</f>
        <v>1.4084507042253449</v>
      </c>
      <c r="R46" s="12">
        <f t="shared" ref="R46:R49" si="41">R19/F19*100-100</f>
        <v>5.0672182006204594</v>
      </c>
      <c r="S46" s="12">
        <f t="shared" ref="S46:S49" si="42">S19/G19*100-100</f>
        <v>2.5590551181102512</v>
      </c>
      <c r="T46" s="12">
        <f t="shared" ref="T46:T49" si="43">T19/H19*100-100</f>
        <v>9.2592592592592524</v>
      </c>
      <c r="U46" s="12">
        <f t="shared" ref="U46:U49" si="44">U19/I19*100-100</f>
        <v>4.4790652385589027</v>
      </c>
      <c r="V46" s="12">
        <f t="shared" ref="V46:V49" si="45">V19/J19*100-100</f>
        <v>6.5217391304347672</v>
      </c>
      <c r="W46" s="12">
        <f t="shared" ref="W46:W49" si="46">W19/K19*100-100</f>
        <v>8.4577114427860636</v>
      </c>
      <c r="X46" s="12">
        <f t="shared" ref="X46:X49" si="47">X19/L19*100-100</f>
        <v>12.846865364850984</v>
      </c>
      <c r="Y46" s="12">
        <f t="shared" ref="Y46:Y49" si="48">Y19/M19*100-100</f>
        <v>14.15384615384616</v>
      </c>
      <c r="Z46" s="12">
        <f t="shared" ref="Z46:Z49" si="49">Z19/N19*100-100</f>
        <v>16.463414634146332</v>
      </c>
      <c r="AA46" s="12">
        <f t="shared" ref="AA46:AA49" si="50">AA19/O19*100-100</f>
        <v>17.137096774193552</v>
      </c>
      <c r="AB46" s="12">
        <f t="shared" ref="AB46:AB49" si="51">AB19/P19*100-100</f>
        <v>16.799999999999997</v>
      </c>
      <c r="AC46" s="12">
        <f t="shared" ref="AC46:AC49" si="52">AC19/Q19*100-100</f>
        <v>19.345238095238088</v>
      </c>
      <c r="AD46" s="12">
        <f t="shared" ref="AD46:AD49" si="53">AD19/R19*100-100</f>
        <v>20.37401574803151</v>
      </c>
      <c r="AE46" s="12">
        <f t="shared" ref="AE46:AE49" si="54">AE19/S19*100-100</f>
        <v>19.577735124760068</v>
      </c>
      <c r="AF46" s="12">
        <f t="shared" ref="AF46:AF49" si="55">AF19/T19*100-100</f>
        <v>17.796610169491515</v>
      </c>
      <c r="AG46" s="12">
        <f t="shared" ref="AG46:AG49" si="56">AG19/U19*100-100</f>
        <v>16.775396085740923</v>
      </c>
      <c r="AH46" s="12">
        <f t="shared" ref="AH46:AH49" si="57">AH19/V19*100-100</f>
        <v>15.862708719851582</v>
      </c>
      <c r="AI46" s="12">
        <f t="shared" ref="AI46:AI49" si="58">AI19/W19*100-100</f>
        <v>14.862385321100916</v>
      </c>
      <c r="AJ46" s="12">
        <f t="shared" ref="AJ46:AJ49" si="59">AJ19/X19*100-100</f>
        <v>17.668488160291432</v>
      </c>
      <c r="AK46" s="12">
        <f t="shared" ref="AK46:AK49" si="60">AK19/Y19*100-100</f>
        <v>13.477088948787056</v>
      </c>
      <c r="AL46" s="12">
        <f t="shared" ref="AL46:AL49" si="61">AL19/Z19*100-100</f>
        <v>14.659685863874358</v>
      </c>
      <c r="AM46" s="12">
        <f t="shared" ref="AM46:AM49" si="62">AM19/AA19*100-100</f>
        <v>13.339070567986226</v>
      </c>
      <c r="AN46" s="12">
        <f t="shared" ref="AN46:AN49" si="63">AN19/AB19*100-100</f>
        <v>12.5</v>
      </c>
      <c r="AO46" s="12">
        <f t="shared" ref="AO46:AO49" si="64">AO19/AC19*100-100</f>
        <v>9.3931837073981654</v>
      </c>
      <c r="AP46" s="12">
        <f t="shared" si="27"/>
        <v>7.2771872444807855</v>
      </c>
      <c r="AQ46" s="12">
        <f t="shared" si="28"/>
        <v>5.8587479935794562</v>
      </c>
      <c r="AR46" s="12">
        <f t="shared" si="29"/>
        <v>4.2366107114308704</v>
      </c>
      <c r="AS46" s="12">
        <f t="shared" si="30"/>
        <v>4.628890662410214</v>
      </c>
      <c r="AT46" s="12">
        <f t="shared" si="31"/>
        <v>5.1240992794235467</v>
      </c>
      <c r="AU46" s="12">
        <f t="shared" si="32"/>
        <v>4.8722044728434639</v>
      </c>
      <c r="AV46" s="12">
        <f t="shared" si="33"/>
        <v>1.2383900928792713</v>
      </c>
      <c r="AW46" s="12">
        <f t="shared" si="34"/>
        <v>2.7711797307997017</v>
      </c>
      <c r="AX46" s="12">
        <f t="shared" si="35"/>
        <v>-3.7290715372907215</v>
      </c>
      <c r="AY46" s="12">
        <f t="shared" si="36"/>
        <v>-4.0242976461655218</v>
      </c>
      <c r="AZ46" s="12">
        <f t="shared" si="37"/>
        <v>-3.6529680365296855</v>
      </c>
    </row>
    <row r="47" spans="1:60" x14ac:dyDescent="0.2">
      <c r="A47" t="s">
        <v>749</v>
      </c>
      <c r="N47" s="12">
        <f t="shared" si="26"/>
        <v>-0.90817356205852207</v>
      </c>
      <c r="O47" s="12">
        <f t="shared" si="38"/>
        <v>-0.70707070707071296</v>
      </c>
      <c r="P47" s="12">
        <f t="shared" si="39"/>
        <v>-0.5</v>
      </c>
      <c r="Q47" s="12">
        <f t="shared" si="40"/>
        <v>-0.29791459781527863</v>
      </c>
      <c r="R47" s="12">
        <f t="shared" si="41"/>
        <v>-0.6937561942517334</v>
      </c>
      <c r="S47" s="12">
        <f t="shared" si="42"/>
        <v>-0.19880715705764374</v>
      </c>
      <c r="T47" s="12">
        <f t="shared" si="43"/>
        <v>-9.9900099900096961E-2</v>
      </c>
      <c r="U47" s="12">
        <f t="shared" si="44"/>
        <v>-0.19920318725100117</v>
      </c>
      <c r="V47" s="12">
        <f t="shared" si="45"/>
        <v>-0.39761431411530168</v>
      </c>
      <c r="W47" s="12">
        <f t="shared" si="46"/>
        <v>-0.29850746268655826</v>
      </c>
      <c r="X47" s="12">
        <f t="shared" si="47"/>
        <v>-0.9950248756218798</v>
      </c>
      <c r="Y47" s="12">
        <f t="shared" si="48"/>
        <v>0.40816326530612912</v>
      </c>
      <c r="Z47" s="12">
        <f t="shared" si="49"/>
        <v>0.30549898167005551</v>
      </c>
      <c r="AA47" s="12">
        <f t="shared" si="50"/>
        <v>0.30518819938963304</v>
      </c>
      <c r="AB47" s="12">
        <f t="shared" si="51"/>
        <v>0.30150753768845107</v>
      </c>
      <c r="AC47" s="12">
        <f t="shared" si="52"/>
        <v>0.89641434262948394</v>
      </c>
      <c r="AD47" s="12">
        <f t="shared" si="53"/>
        <v>1.2974051896207612</v>
      </c>
      <c r="AE47" s="12">
        <f t="shared" si="54"/>
        <v>1.8924302788844614</v>
      </c>
      <c r="AF47" s="12">
        <f t="shared" si="55"/>
        <v>2.6000000000000085</v>
      </c>
      <c r="AG47" s="12">
        <f t="shared" si="56"/>
        <v>3.493013972055877</v>
      </c>
      <c r="AH47" s="12">
        <f t="shared" si="57"/>
        <v>4.4910179640718582</v>
      </c>
      <c r="AI47" s="12">
        <f t="shared" si="58"/>
        <v>4.3912175648702458</v>
      </c>
      <c r="AJ47" s="12">
        <f t="shared" si="59"/>
        <v>7.8391959798995003</v>
      </c>
      <c r="AK47" s="12">
        <f t="shared" si="60"/>
        <v>9.9593495934959435</v>
      </c>
      <c r="AL47" s="12">
        <f t="shared" si="61"/>
        <v>10.558375634517773</v>
      </c>
      <c r="AM47" s="12">
        <f t="shared" si="62"/>
        <v>11.460446247464517</v>
      </c>
      <c r="AN47" s="12">
        <f t="shared" si="63"/>
        <v>11.623246492985984</v>
      </c>
      <c r="AO47" s="12">
        <f t="shared" si="64"/>
        <v>11.154985192497534</v>
      </c>
      <c r="AP47" s="12">
        <f t="shared" si="27"/>
        <v>10.935960591132996</v>
      </c>
      <c r="AQ47" s="12">
        <f t="shared" si="28"/>
        <v>10.166177908113411</v>
      </c>
      <c r="AR47" s="12">
        <f t="shared" si="29"/>
        <v>9.746588693957122</v>
      </c>
      <c r="AS47" s="12">
        <f t="shared" si="30"/>
        <v>8.6788813886210221</v>
      </c>
      <c r="AT47" s="12">
        <f t="shared" si="31"/>
        <v>8.0229226361031323</v>
      </c>
      <c r="AU47" s="12">
        <f t="shared" si="32"/>
        <v>8.2217973231357746</v>
      </c>
      <c r="AV47" s="12">
        <f t="shared" si="33"/>
        <v>3.8210624417521046</v>
      </c>
      <c r="AW47" s="12">
        <f t="shared" si="34"/>
        <v>1.6635859519408456</v>
      </c>
      <c r="AX47" s="12">
        <f t="shared" si="35"/>
        <v>0.18365472910926428</v>
      </c>
      <c r="AY47" s="12">
        <f t="shared" si="36"/>
        <v>-0.27297543221111198</v>
      </c>
      <c r="AZ47" s="12">
        <f t="shared" si="37"/>
        <v>-0.35906642728905069</v>
      </c>
    </row>
    <row r="48" spans="1:60" x14ac:dyDescent="0.2">
      <c r="A48" t="s">
        <v>857</v>
      </c>
      <c r="N48" s="12">
        <f t="shared" si="26"/>
        <v>2.6369168356997932</v>
      </c>
      <c r="O48" s="12">
        <f t="shared" si="38"/>
        <v>3.0364372469635583</v>
      </c>
      <c r="P48" s="12">
        <f t="shared" si="39"/>
        <v>2.32088799192735</v>
      </c>
      <c r="Q48" s="12">
        <f t="shared" si="40"/>
        <v>1.703406813627268</v>
      </c>
      <c r="R48" s="12">
        <f t="shared" si="41"/>
        <v>1.4028056112224618</v>
      </c>
      <c r="S48" s="12">
        <f t="shared" si="42"/>
        <v>1.2999999999999829</v>
      </c>
      <c r="T48" s="12">
        <f t="shared" si="43"/>
        <v>1.0967098703888354</v>
      </c>
      <c r="U48" s="12">
        <f t="shared" si="44"/>
        <v>0.9950248756218798</v>
      </c>
      <c r="V48" s="12">
        <f t="shared" si="45"/>
        <v>1.0956175298804709</v>
      </c>
      <c r="W48" s="12">
        <f t="shared" si="46"/>
        <v>1.2922465208747553</v>
      </c>
      <c r="X48" s="12">
        <f t="shared" si="47"/>
        <v>0.89197224975221445</v>
      </c>
      <c r="Y48" s="12">
        <f t="shared" si="48"/>
        <v>0.99009900990098743</v>
      </c>
      <c r="Z48" s="12">
        <f t="shared" si="49"/>
        <v>1.4822134387351866</v>
      </c>
      <c r="AA48" s="12">
        <f t="shared" si="50"/>
        <v>1.3752455795677889</v>
      </c>
      <c r="AB48" s="12">
        <f t="shared" si="51"/>
        <v>2.958579881656803</v>
      </c>
      <c r="AC48" s="12">
        <f t="shared" si="52"/>
        <v>4.0394088669950747</v>
      </c>
      <c r="AD48" s="12">
        <f t="shared" si="53"/>
        <v>4.5454545454545467</v>
      </c>
      <c r="AE48" s="12">
        <f t="shared" si="54"/>
        <v>4.6396841066140126</v>
      </c>
      <c r="AF48" s="12">
        <f t="shared" si="55"/>
        <v>5.12820512820511</v>
      </c>
      <c r="AG48" s="12">
        <f t="shared" si="56"/>
        <v>5.1231527093596156</v>
      </c>
      <c r="AH48" s="12">
        <f t="shared" si="57"/>
        <v>5.5172413793103345</v>
      </c>
      <c r="AI48" s="12">
        <f t="shared" si="58"/>
        <v>5.3974484789008841</v>
      </c>
      <c r="AJ48" s="12">
        <f t="shared" si="59"/>
        <v>6.2868369351670026</v>
      </c>
      <c r="AK48" s="12">
        <f t="shared" si="60"/>
        <v>6.0784313725490193</v>
      </c>
      <c r="AL48" s="12">
        <f t="shared" si="61"/>
        <v>6.426484907497553</v>
      </c>
      <c r="AM48" s="12">
        <f t="shared" si="62"/>
        <v>7.1705426356589044</v>
      </c>
      <c r="AN48" s="12">
        <f t="shared" si="63"/>
        <v>6.4176245210727956</v>
      </c>
      <c r="AO48" s="12">
        <f t="shared" si="64"/>
        <v>5.4924242424242493</v>
      </c>
      <c r="AP48" s="12">
        <f t="shared" si="27"/>
        <v>5.5765595463138027</v>
      </c>
      <c r="AQ48" s="12">
        <f t="shared" si="28"/>
        <v>5.4716981132075375</v>
      </c>
      <c r="AR48" s="12">
        <f t="shared" si="29"/>
        <v>5.3470919324577864</v>
      </c>
      <c r="AS48" s="12">
        <f t="shared" si="30"/>
        <v>5.7169634489222005</v>
      </c>
      <c r="AT48" s="12">
        <f t="shared" si="31"/>
        <v>5.3221288515406258</v>
      </c>
      <c r="AU48" s="12">
        <f t="shared" si="32"/>
        <v>5.0279329608938497</v>
      </c>
      <c r="AV48" s="12">
        <f t="shared" si="33"/>
        <v>4.6210720887245742</v>
      </c>
      <c r="AW48" s="12">
        <f t="shared" si="34"/>
        <v>4.4362292051755929</v>
      </c>
      <c r="AX48" s="12">
        <f t="shared" si="35"/>
        <v>4.3000914913083221</v>
      </c>
      <c r="AY48" s="12">
        <f t="shared" si="36"/>
        <v>4.2495479204339972</v>
      </c>
      <c r="AZ48" s="12">
        <f t="shared" si="37"/>
        <v>3.8703870387038819</v>
      </c>
    </row>
    <row r="49" spans="1:52" x14ac:dyDescent="0.2">
      <c r="A49" t="s">
        <v>873</v>
      </c>
      <c r="N49" s="12">
        <f t="shared" si="26"/>
        <v>0.30060120240480614</v>
      </c>
      <c r="O49" s="12">
        <f t="shared" si="38"/>
        <v>0.30060120240480614</v>
      </c>
      <c r="P49" s="12">
        <f t="shared" si="39"/>
        <v>0.30060120240480614</v>
      </c>
      <c r="Q49" s="12">
        <f t="shared" si="40"/>
        <v>9.9900099900111172E-2</v>
      </c>
      <c r="R49" s="12">
        <f t="shared" si="41"/>
        <v>9.9900099900111172E-2</v>
      </c>
      <c r="S49" s="12">
        <f t="shared" si="42"/>
        <v>0.19980019980019392</v>
      </c>
      <c r="T49" s="12">
        <f t="shared" si="43"/>
        <v>0.40000000000000568</v>
      </c>
      <c r="U49" s="12">
        <f t="shared" si="44"/>
        <v>0.40000000000000568</v>
      </c>
      <c r="V49" s="12">
        <f t="shared" si="45"/>
        <v>0.50050050050049322</v>
      </c>
      <c r="W49" s="12">
        <f t="shared" si="46"/>
        <v>0.69930069930070715</v>
      </c>
      <c r="X49" s="12">
        <f t="shared" si="47"/>
        <v>0.59880239520957446</v>
      </c>
      <c r="Y49" s="12">
        <f t="shared" si="48"/>
        <v>0.59880239520957446</v>
      </c>
      <c r="Z49" s="12">
        <f t="shared" si="49"/>
        <v>1.698301698301691</v>
      </c>
      <c r="AA49" s="12">
        <f t="shared" si="50"/>
        <v>1.7982017982018021</v>
      </c>
      <c r="AB49" s="12">
        <f t="shared" si="51"/>
        <v>1.8981018981019133</v>
      </c>
      <c r="AC49" s="12">
        <f t="shared" si="52"/>
        <v>2.5948103792415225</v>
      </c>
      <c r="AD49" s="12">
        <f t="shared" si="53"/>
        <v>2.5948103792415225</v>
      </c>
      <c r="AE49" s="12">
        <f t="shared" si="54"/>
        <v>2.4925224327019038</v>
      </c>
      <c r="AF49" s="12">
        <f t="shared" si="55"/>
        <v>2.7888446215139453</v>
      </c>
      <c r="AG49" s="12">
        <f t="shared" si="56"/>
        <v>2.7888446215139453</v>
      </c>
      <c r="AH49" s="12">
        <f t="shared" si="57"/>
        <v>2.6892430278884376</v>
      </c>
      <c r="AI49" s="12">
        <f t="shared" si="58"/>
        <v>2.8769841269841407</v>
      </c>
      <c r="AJ49" s="12">
        <f t="shared" si="59"/>
        <v>2.9761904761904674</v>
      </c>
      <c r="AK49" s="12">
        <f t="shared" si="60"/>
        <v>2.9761904761904674</v>
      </c>
      <c r="AL49" s="12">
        <f t="shared" si="61"/>
        <v>3.536345776031439</v>
      </c>
      <c r="AM49" s="12">
        <f t="shared" si="62"/>
        <v>3.7291462217860669</v>
      </c>
      <c r="AN49" s="12">
        <f t="shared" si="63"/>
        <v>3.7254901960784252</v>
      </c>
      <c r="AO49" s="12">
        <f t="shared" si="64"/>
        <v>3.8910505836576021</v>
      </c>
      <c r="AP49" s="12">
        <f t="shared" si="27"/>
        <v>3.8910505836576021</v>
      </c>
      <c r="AQ49" s="12">
        <f t="shared" si="28"/>
        <v>3.8910505836576021</v>
      </c>
      <c r="AR49" s="12">
        <f t="shared" si="29"/>
        <v>3.5852713178294664</v>
      </c>
      <c r="AS49" s="12">
        <f t="shared" si="30"/>
        <v>3.5852713178294664</v>
      </c>
      <c r="AT49" s="12">
        <f t="shared" si="31"/>
        <v>3.588748787584862</v>
      </c>
      <c r="AU49" s="12">
        <f t="shared" si="32"/>
        <v>3.1822565091610358</v>
      </c>
      <c r="AV49" s="12">
        <f t="shared" si="33"/>
        <v>2.9865125240847874</v>
      </c>
      <c r="AW49" s="12">
        <f t="shared" si="34"/>
        <v>3.0828516377649322</v>
      </c>
      <c r="AX49" s="12">
        <f t="shared" si="35"/>
        <v>3.0360531309297869</v>
      </c>
      <c r="AY49" s="12">
        <f t="shared" si="36"/>
        <v>2.9328287606433321</v>
      </c>
      <c r="AZ49" s="12">
        <f t="shared" si="37"/>
        <v>3.024574669187146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43"/>
  <sheetViews>
    <sheetView topLeftCell="AX1" workbookViewId="0">
      <selection activeCell="C230" sqref="C230:BE230"/>
    </sheetView>
  </sheetViews>
  <sheetFormatPr baseColWidth="10" defaultRowHeight="12.75" x14ac:dyDescent="0.2"/>
  <cols>
    <col min="1" max="1" width="55.42578125" customWidth="1"/>
  </cols>
  <sheetData>
    <row r="1" spans="1:67" x14ac:dyDescent="0.2">
      <c r="C1" t="s">
        <v>175</v>
      </c>
      <c r="D1" t="s">
        <v>175</v>
      </c>
      <c r="E1" t="s">
        <v>175</v>
      </c>
      <c r="F1" t="s">
        <v>175</v>
      </c>
      <c r="G1" t="s">
        <v>175</v>
      </c>
      <c r="H1" t="s">
        <v>175</v>
      </c>
      <c r="I1" t="s">
        <v>175</v>
      </c>
      <c r="J1" t="s">
        <v>175</v>
      </c>
      <c r="K1" t="s">
        <v>175</v>
      </c>
      <c r="L1" t="s">
        <v>175</v>
      </c>
      <c r="M1" t="s">
        <v>175</v>
      </c>
      <c r="N1" t="s">
        <v>175</v>
      </c>
      <c r="O1" t="s">
        <v>175</v>
      </c>
      <c r="P1" t="s">
        <v>222</v>
      </c>
      <c r="Q1" t="s">
        <v>222</v>
      </c>
      <c r="R1" t="s">
        <v>222</v>
      </c>
      <c r="S1" t="s">
        <v>222</v>
      </c>
      <c r="T1" t="s">
        <v>222</v>
      </c>
      <c r="U1" t="s">
        <v>222</v>
      </c>
      <c r="V1" t="s">
        <v>222</v>
      </c>
      <c r="W1" t="s">
        <v>222</v>
      </c>
      <c r="X1" t="s">
        <v>222</v>
      </c>
      <c r="Y1" t="s">
        <v>222</v>
      </c>
      <c r="Z1" t="s">
        <v>222</v>
      </c>
      <c r="AA1" t="s">
        <v>222</v>
      </c>
      <c r="AB1" t="s">
        <v>222</v>
      </c>
      <c r="AC1" t="s">
        <v>223</v>
      </c>
      <c r="AD1" t="s">
        <v>223</v>
      </c>
      <c r="AE1" t="s">
        <v>223</v>
      </c>
      <c r="AF1" t="s">
        <v>223</v>
      </c>
      <c r="AG1" t="s">
        <v>223</v>
      </c>
      <c r="AH1" t="s">
        <v>223</v>
      </c>
      <c r="AI1" t="s">
        <v>223</v>
      </c>
      <c r="AJ1" t="s">
        <v>223</v>
      </c>
      <c r="AK1" t="s">
        <v>223</v>
      </c>
      <c r="AL1" t="s">
        <v>223</v>
      </c>
      <c r="AM1" t="s">
        <v>223</v>
      </c>
      <c r="AN1" t="s">
        <v>223</v>
      </c>
      <c r="AO1" t="s">
        <v>223</v>
      </c>
      <c r="AP1" t="s">
        <v>660</v>
      </c>
      <c r="AQ1" t="s">
        <v>660</v>
      </c>
      <c r="AR1" t="s">
        <v>660</v>
      </c>
      <c r="AS1" t="s">
        <v>660</v>
      </c>
      <c r="AT1" t="s">
        <v>660</v>
      </c>
      <c r="AU1" t="s">
        <v>660</v>
      </c>
      <c r="AV1" t="s">
        <v>660</v>
      </c>
      <c r="AW1" t="s">
        <v>660</v>
      </c>
      <c r="AX1" t="s">
        <v>660</v>
      </c>
      <c r="AY1" t="s">
        <v>660</v>
      </c>
      <c r="AZ1" t="s">
        <v>660</v>
      </c>
      <c r="BA1" t="s">
        <v>660</v>
      </c>
      <c r="BB1" t="s">
        <v>660</v>
      </c>
      <c r="BC1" t="s">
        <v>661</v>
      </c>
      <c r="BD1" t="s">
        <v>661</v>
      </c>
      <c r="BE1" t="s">
        <v>661</v>
      </c>
      <c r="BF1" t="s">
        <v>661</v>
      </c>
      <c r="BG1" t="s">
        <v>661</v>
      </c>
      <c r="BH1" t="s">
        <v>661</v>
      </c>
      <c r="BI1" t="s">
        <v>661</v>
      </c>
      <c r="BJ1" t="s">
        <v>661</v>
      </c>
      <c r="BK1" t="s">
        <v>661</v>
      </c>
      <c r="BL1" t="s">
        <v>661</v>
      </c>
      <c r="BM1" t="s">
        <v>661</v>
      </c>
      <c r="BN1" t="s">
        <v>661</v>
      </c>
      <c r="BO1" t="s">
        <v>661</v>
      </c>
    </row>
    <row r="2" spans="1:67" x14ac:dyDescent="0.2">
      <c r="A2" t="s">
        <v>662</v>
      </c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  <c r="N2" t="s">
        <v>187</v>
      </c>
      <c r="O2" t="s">
        <v>188</v>
      </c>
      <c r="P2" t="s">
        <v>176</v>
      </c>
      <c r="Q2" t="s">
        <v>177</v>
      </c>
      <c r="R2" t="s">
        <v>178</v>
      </c>
      <c r="S2" t="s">
        <v>179</v>
      </c>
      <c r="T2" t="s">
        <v>180</v>
      </c>
      <c r="U2" t="s">
        <v>181</v>
      </c>
      <c r="V2" t="s">
        <v>182</v>
      </c>
      <c r="W2" t="s">
        <v>183</v>
      </c>
      <c r="X2" t="s">
        <v>184</v>
      </c>
      <c r="Y2" t="s">
        <v>185</v>
      </c>
      <c r="Z2" t="s">
        <v>186</v>
      </c>
      <c r="AA2" t="s">
        <v>187</v>
      </c>
      <c r="AB2" t="s">
        <v>188</v>
      </c>
      <c r="AC2" t="s">
        <v>176</v>
      </c>
      <c r="AD2" t="s">
        <v>177</v>
      </c>
      <c r="AE2" t="s">
        <v>178</v>
      </c>
      <c r="AF2" t="s">
        <v>179</v>
      </c>
      <c r="AG2" t="s">
        <v>180</v>
      </c>
      <c r="AH2" t="s">
        <v>181</v>
      </c>
      <c r="AI2" t="s">
        <v>182</v>
      </c>
      <c r="AJ2" t="s">
        <v>183</v>
      </c>
      <c r="AK2" t="s">
        <v>184</v>
      </c>
      <c r="AL2" t="s">
        <v>185</v>
      </c>
      <c r="AM2" t="s">
        <v>186</v>
      </c>
      <c r="AN2" t="s">
        <v>187</v>
      </c>
      <c r="AO2" t="s">
        <v>188</v>
      </c>
      <c r="AP2" t="s">
        <v>176</v>
      </c>
      <c r="AQ2" t="s">
        <v>177</v>
      </c>
      <c r="AR2" t="s">
        <v>178</v>
      </c>
      <c r="AS2" t="s">
        <v>179</v>
      </c>
      <c r="AT2" t="s">
        <v>180</v>
      </c>
      <c r="AU2" t="s">
        <v>181</v>
      </c>
      <c r="AV2" t="s">
        <v>182</v>
      </c>
      <c r="AW2" t="s">
        <v>183</v>
      </c>
      <c r="AX2" t="s">
        <v>184</v>
      </c>
      <c r="AY2" t="s">
        <v>185</v>
      </c>
      <c r="AZ2" t="s">
        <v>186</v>
      </c>
      <c r="BA2" t="s">
        <v>187</v>
      </c>
      <c r="BB2" t="s">
        <v>188</v>
      </c>
      <c r="BC2" t="s">
        <v>176</v>
      </c>
      <c r="BD2" t="s">
        <v>177</v>
      </c>
      <c r="BE2" t="s">
        <v>178</v>
      </c>
      <c r="BF2" t="s">
        <v>179</v>
      </c>
      <c r="BG2" t="s">
        <v>180</v>
      </c>
      <c r="BH2" t="s">
        <v>181</v>
      </c>
      <c r="BI2" t="s">
        <v>182</v>
      </c>
      <c r="BJ2" t="s">
        <v>183</v>
      </c>
      <c r="BK2" t="s">
        <v>184</v>
      </c>
      <c r="BL2" t="s">
        <v>185</v>
      </c>
      <c r="BM2" t="s">
        <v>186</v>
      </c>
      <c r="BN2" t="s">
        <v>187</v>
      </c>
      <c r="BO2" t="s">
        <v>188</v>
      </c>
    </row>
    <row r="3" spans="1:67" x14ac:dyDescent="0.2">
      <c r="A3" t="s">
        <v>663</v>
      </c>
      <c r="B3" s="35">
        <v>100000</v>
      </c>
      <c r="C3">
        <v>101.2</v>
      </c>
      <c r="D3">
        <v>101.1</v>
      </c>
      <c r="E3">
        <v>100.2</v>
      </c>
      <c r="F3">
        <v>99.7</v>
      </c>
      <c r="G3">
        <v>99.4</v>
      </c>
      <c r="H3">
        <v>99.5</v>
      </c>
      <c r="I3">
        <v>99.4</v>
      </c>
      <c r="J3">
        <v>99.5</v>
      </c>
      <c r="K3">
        <v>99.2</v>
      </c>
      <c r="L3">
        <v>99.7</v>
      </c>
      <c r="M3">
        <v>100.2</v>
      </c>
      <c r="N3">
        <v>100.7</v>
      </c>
      <c r="O3">
        <v>100</v>
      </c>
      <c r="P3">
        <v>102.2</v>
      </c>
      <c r="Q3">
        <v>104.2</v>
      </c>
      <c r="R3">
        <v>105.4</v>
      </c>
      <c r="S3">
        <v>105.9</v>
      </c>
      <c r="T3">
        <v>106.5</v>
      </c>
      <c r="U3">
        <v>107.7</v>
      </c>
      <c r="V3">
        <v>109.2</v>
      </c>
      <c r="W3">
        <v>110.1</v>
      </c>
      <c r="X3">
        <v>111.9</v>
      </c>
      <c r="Y3">
        <v>117.1</v>
      </c>
      <c r="Z3">
        <v>119.3</v>
      </c>
      <c r="AA3">
        <v>120.7</v>
      </c>
      <c r="AB3">
        <v>110</v>
      </c>
      <c r="AC3">
        <v>123.4</v>
      </c>
      <c r="AD3">
        <v>125.2</v>
      </c>
      <c r="AE3">
        <v>133.9</v>
      </c>
      <c r="AF3">
        <v>136</v>
      </c>
      <c r="AG3">
        <v>137.4</v>
      </c>
      <c r="AH3">
        <v>139.4</v>
      </c>
      <c r="AI3">
        <v>139</v>
      </c>
      <c r="AJ3">
        <v>139.80000000000001</v>
      </c>
      <c r="AK3">
        <v>140.80000000000001</v>
      </c>
      <c r="AL3">
        <v>143.19999999999999</v>
      </c>
      <c r="AM3">
        <v>142.30000000000001</v>
      </c>
      <c r="AN3">
        <v>140.4</v>
      </c>
      <c r="AO3">
        <v>136.69999999999999</v>
      </c>
      <c r="AP3">
        <v>140.5</v>
      </c>
      <c r="AQ3">
        <v>138.5</v>
      </c>
      <c r="AR3">
        <v>136.80000000000001</v>
      </c>
      <c r="AS3">
        <v>134.5</v>
      </c>
      <c r="AT3">
        <v>132.19999999999999</v>
      </c>
      <c r="AU3">
        <v>130.5</v>
      </c>
      <c r="AV3">
        <v>129</v>
      </c>
      <c r="AW3">
        <v>130.19999999999999</v>
      </c>
      <c r="AX3">
        <v>130.30000000000001</v>
      </c>
      <c r="AY3">
        <v>129.69999999999999</v>
      </c>
      <c r="AZ3">
        <v>128.69999999999999</v>
      </c>
      <c r="BA3">
        <v>127.4</v>
      </c>
      <c r="BB3">
        <v>132.4</v>
      </c>
      <c r="BC3">
        <v>126.5</v>
      </c>
      <c r="BD3">
        <v>127.1</v>
      </c>
      <c r="BE3">
        <v>126.8</v>
      </c>
      <c r="BO3">
        <v>126.8</v>
      </c>
    </row>
    <row r="4" spans="1:67" x14ac:dyDescent="0.2">
      <c r="A4" t="s">
        <v>664</v>
      </c>
      <c r="B4" s="35">
        <v>74815</v>
      </c>
      <c r="C4">
        <v>101.7</v>
      </c>
      <c r="D4">
        <v>101.4</v>
      </c>
      <c r="E4">
        <v>100.3</v>
      </c>
      <c r="F4">
        <v>99.6</v>
      </c>
      <c r="G4">
        <v>99.4</v>
      </c>
      <c r="H4">
        <v>99.6</v>
      </c>
      <c r="I4">
        <v>99.5</v>
      </c>
      <c r="J4">
        <v>99.5</v>
      </c>
      <c r="K4">
        <v>99</v>
      </c>
      <c r="L4">
        <v>99.5</v>
      </c>
      <c r="M4">
        <v>100.1</v>
      </c>
      <c r="N4">
        <v>100.7</v>
      </c>
      <c r="O4">
        <v>100</v>
      </c>
      <c r="P4">
        <v>102.3</v>
      </c>
      <c r="Q4">
        <v>104.6</v>
      </c>
      <c r="R4">
        <v>106</v>
      </c>
      <c r="S4">
        <v>106.6</v>
      </c>
      <c r="T4">
        <v>107.4</v>
      </c>
      <c r="U4">
        <v>108.5</v>
      </c>
      <c r="V4">
        <v>110</v>
      </c>
      <c r="W4">
        <v>110.8</v>
      </c>
      <c r="X4">
        <v>113</v>
      </c>
      <c r="Y4">
        <v>119.7</v>
      </c>
      <c r="Z4">
        <v>122.3</v>
      </c>
      <c r="AA4">
        <v>124.2</v>
      </c>
      <c r="AB4">
        <v>111.3</v>
      </c>
      <c r="AC4">
        <v>127.5</v>
      </c>
      <c r="AD4">
        <v>129.69999999999999</v>
      </c>
      <c r="AE4">
        <v>140.9</v>
      </c>
      <c r="AF4">
        <v>142.9</v>
      </c>
      <c r="AG4">
        <v>144.5</v>
      </c>
      <c r="AH4">
        <v>146.80000000000001</v>
      </c>
      <c r="AI4">
        <v>146.19999999999999</v>
      </c>
      <c r="AJ4">
        <v>146.4</v>
      </c>
      <c r="AK4">
        <v>147.80000000000001</v>
      </c>
      <c r="AL4">
        <v>151.19999999999999</v>
      </c>
      <c r="AM4">
        <v>149.9</v>
      </c>
      <c r="AN4">
        <v>147.5</v>
      </c>
      <c r="AO4">
        <v>143.4</v>
      </c>
      <c r="AP4">
        <v>147.30000000000001</v>
      </c>
      <c r="AQ4">
        <v>144.5</v>
      </c>
      <c r="AR4">
        <v>142.1</v>
      </c>
      <c r="AS4">
        <v>138.69999999999999</v>
      </c>
      <c r="AT4">
        <v>135.9</v>
      </c>
      <c r="AU4">
        <v>133.80000000000001</v>
      </c>
      <c r="AV4">
        <v>132</v>
      </c>
      <c r="AW4">
        <v>133.5</v>
      </c>
      <c r="AX4">
        <v>133.6</v>
      </c>
      <c r="AY4">
        <v>132.9</v>
      </c>
      <c r="AZ4">
        <v>131.4</v>
      </c>
      <c r="BA4">
        <v>129.5</v>
      </c>
      <c r="BB4">
        <v>136.30000000000001</v>
      </c>
      <c r="BC4">
        <v>128.80000000000001</v>
      </c>
      <c r="BD4">
        <v>129.80000000000001</v>
      </c>
      <c r="BE4">
        <v>129.19999999999999</v>
      </c>
      <c r="BO4">
        <v>129.30000000000001</v>
      </c>
    </row>
    <row r="5" spans="1:67" x14ac:dyDescent="0.2">
      <c r="A5" t="s">
        <v>665</v>
      </c>
      <c r="B5">
        <v>6661</v>
      </c>
      <c r="C5">
        <v>100.1</v>
      </c>
      <c r="D5">
        <v>99.8</v>
      </c>
      <c r="E5">
        <v>100.4</v>
      </c>
      <c r="F5">
        <v>100.6</v>
      </c>
      <c r="G5">
        <v>100.6</v>
      </c>
      <c r="H5">
        <v>100.5</v>
      </c>
      <c r="I5">
        <v>100.1</v>
      </c>
      <c r="J5">
        <v>99.8</v>
      </c>
      <c r="K5">
        <v>99.7</v>
      </c>
      <c r="L5">
        <v>99.7</v>
      </c>
      <c r="M5">
        <v>99.8</v>
      </c>
      <c r="N5">
        <v>99.5</v>
      </c>
      <c r="O5">
        <v>100</v>
      </c>
      <c r="P5">
        <v>99.1</v>
      </c>
      <c r="Q5">
        <v>99</v>
      </c>
      <c r="R5">
        <v>99</v>
      </c>
      <c r="S5">
        <v>99.6</v>
      </c>
      <c r="T5">
        <v>99.7</v>
      </c>
      <c r="U5">
        <v>99.9</v>
      </c>
      <c r="V5">
        <v>99.4</v>
      </c>
      <c r="W5">
        <v>99.8</v>
      </c>
      <c r="X5">
        <v>100.3</v>
      </c>
      <c r="Y5">
        <v>100.7</v>
      </c>
      <c r="Z5">
        <v>101</v>
      </c>
      <c r="AA5">
        <v>101.4</v>
      </c>
      <c r="AB5">
        <v>99.9</v>
      </c>
      <c r="AC5">
        <v>101.4</v>
      </c>
      <c r="AD5">
        <v>101.3</v>
      </c>
      <c r="AE5">
        <v>101.9</v>
      </c>
      <c r="AF5">
        <v>102.2</v>
      </c>
      <c r="AG5">
        <v>102.5</v>
      </c>
      <c r="AH5">
        <v>103.4</v>
      </c>
      <c r="AI5">
        <v>104.5</v>
      </c>
      <c r="AJ5">
        <v>104.8</v>
      </c>
      <c r="AK5">
        <v>106</v>
      </c>
      <c r="AL5">
        <v>106.5</v>
      </c>
      <c r="AM5">
        <v>109.5</v>
      </c>
      <c r="AN5">
        <v>110.1</v>
      </c>
      <c r="AO5">
        <v>104.5</v>
      </c>
      <c r="AP5">
        <v>110.6</v>
      </c>
      <c r="AQ5">
        <v>111.1</v>
      </c>
      <c r="AR5">
        <v>112.2</v>
      </c>
      <c r="AS5">
        <v>112.6</v>
      </c>
      <c r="AT5">
        <v>112.3</v>
      </c>
      <c r="AU5">
        <v>111.5</v>
      </c>
      <c r="AV5">
        <v>110.3</v>
      </c>
      <c r="AW5">
        <v>111</v>
      </c>
      <c r="AX5">
        <v>110.8</v>
      </c>
      <c r="AY5">
        <v>110.6</v>
      </c>
      <c r="AZ5">
        <v>110.7</v>
      </c>
      <c r="BA5">
        <v>110.8</v>
      </c>
      <c r="BB5">
        <v>111.2</v>
      </c>
      <c r="BC5">
        <v>110.5</v>
      </c>
      <c r="BD5">
        <v>110.8</v>
      </c>
      <c r="BE5">
        <v>112.1</v>
      </c>
      <c r="BO5">
        <v>111.1</v>
      </c>
    </row>
    <row r="6" spans="1:67" x14ac:dyDescent="0.2">
      <c r="A6" t="s">
        <v>666</v>
      </c>
      <c r="B6">
        <v>1708</v>
      </c>
      <c r="C6">
        <v>100.7</v>
      </c>
      <c r="D6">
        <v>100.7</v>
      </c>
      <c r="E6">
        <v>100.7</v>
      </c>
      <c r="F6">
        <v>100.7</v>
      </c>
      <c r="G6">
        <v>100.9</v>
      </c>
      <c r="H6">
        <v>100.7</v>
      </c>
      <c r="I6">
        <v>100.3</v>
      </c>
      <c r="J6">
        <v>99</v>
      </c>
      <c r="K6">
        <v>99</v>
      </c>
      <c r="L6">
        <v>99.3</v>
      </c>
      <c r="M6">
        <v>99.3</v>
      </c>
      <c r="N6">
        <v>99.3</v>
      </c>
      <c r="O6">
        <v>100.1</v>
      </c>
      <c r="P6">
        <v>98.8</v>
      </c>
      <c r="Q6">
        <v>98.9</v>
      </c>
      <c r="R6">
        <v>98.8</v>
      </c>
      <c r="S6">
        <v>98.9</v>
      </c>
      <c r="T6">
        <v>99.1</v>
      </c>
      <c r="U6">
        <v>99.9</v>
      </c>
      <c r="V6">
        <v>99.3</v>
      </c>
      <c r="W6">
        <v>99.8</v>
      </c>
      <c r="X6">
        <v>100.6</v>
      </c>
      <c r="Y6">
        <v>101.3</v>
      </c>
      <c r="Z6">
        <v>101</v>
      </c>
      <c r="AA6">
        <v>101.7</v>
      </c>
      <c r="AB6">
        <v>99.9</v>
      </c>
      <c r="AC6">
        <v>101.9</v>
      </c>
      <c r="AD6">
        <v>101.9</v>
      </c>
      <c r="AE6">
        <v>101.8</v>
      </c>
      <c r="AF6">
        <v>102.2</v>
      </c>
      <c r="AG6">
        <v>102.2</v>
      </c>
      <c r="AH6">
        <v>106.1</v>
      </c>
      <c r="AI6">
        <v>108.2</v>
      </c>
      <c r="AJ6">
        <v>108.7</v>
      </c>
      <c r="AK6">
        <v>111.9</v>
      </c>
      <c r="AL6">
        <v>112.8</v>
      </c>
      <c r="AM6">
        <v>113.3</v>
      </c>
      <c r="AN6">
        <v>113.7</v>
      </c>
      <c r="AO6">
        <v>107.1</v>
      </c>
      <c r="AP6">
        <v>113.7</v>
      </c>
      <c r="AQ6">
        <v>113.8</v>
      </c>
      <c r="AR6">
        <v>113.7</v>
      </c>
      <c r="AS6">
        <v>113.6</v>
      </c>
      <c r="AT6">
        <v>113.6</v>
      </c>
      <c r="AU6">
        <v>110</v>
      </c>
      <c r="AV6">
        <v>105.8</v>
      </c>
      <c r="AW6">
        <v>106.9</v>
      </c>
      <c r="AX6">
        <v>107</v>
      </c>
      <c r="AY6">
        <v>107.1</v>
      </c>
      <c r="AZ6">
        <v>106.7</v>
      </c>
      <c r="BA6">
        <v>107.1</v>
      </c>
      <c r="BB6">
        <v>109.9</v>
      </c>
      <c r="BC6">
        <v>107.1</v>
      </c>
      <c r="BD6">
        <v>107.1</v>
      </c>
      <c r="BE6">
        <v>107.2</v>
      </c>
      <c r="BO6">
        <v>107.1</v>
      </c>
    </row>
    <row r="7" spans="1:67" x14ac:dyDescent="0.2">
      <c r="A7" t="s">
        <v>667</v>
      </c>
      <c r="B7">
        <v>854</v>
      </c>
      <c r="C7">
        <v>101.6</v>
      </c>
      <c r="D7">
        <v>101.5</v>
      </c>
      <c r="E7">
        <v>101.5</v>
      </c>
      <c r="F7">
        <v>101.5</v>
      </c>
      <c r="G7">
        <v>101.6</v>
      </c>
      <c r="H7">
        <v>100.8</v>
      </c>
      <c r="I7">
        <v>99.1</v>
      </c>
      <c r="J7">
        <v>98.2</v>
      </c>
      <c r="K7">
        <v>98.5</v>
      </c>
      <c r="L7">
        <v>98.5</v>
      </c>
      <c r="M7">
        <v>98.6</v>
      </c>
      <c r="N7">
        <v>98.6</v>
      </c>
      <c r="O7">
        <v>100</v>
      </c>
      <c r="P7">
        <v>98.5</v>
      </c>
      <c r="Q7">
        <v>98.7</v>
      </c>
      <c r="R7">
        <v>98.7</v>
      </c>
      <c r="S7">
        <v>98.8</v>
      </c>
      <c r="T7">
        <v>99</v>
      </c>
      <c r="U7">
        <v>99.5</v>
      </c>
      <c r="V7">
        <v>98.4</v>
      </c>
      <c r="W7">
        <v>98.7</v>
      </c>
      <c r="X7">
        <v>99.2</v>
      </c>
      <c r="Y7">
        <v>100.1</v>
      </c>
      <c r="Z7">
        <v>99.5</v>
      </c>
      <c r="AA7">
        <v>100.6</v>
      </c>
      <c r="AB7">
        <v>99.1</v>
      </c>
      <c r="AC7">
        <v>100.7</v>
      </c>
      <c r="AD7">
        <v>100.7</v>
      </c>
      <c r="AE7">
        <v>100.7</v>
      </c>
      <c r="AF7">
        <v>100.8</v>
      </c>
      <c r="AG7">
        <v>100.9</v>
      </c>
      <c r="AH7">
        <v>104.1</v>
      </c>
      <c r="AI7">
        <v>105.8</v>
      </c>
      <c r="AJ7">
        <v>106.2</v>
      </c>
      <c r="AK7">
        <v>109.4</v>
      </c>
      <c r="AL7">
        <v>110.6</v>
      </c>
      <c r="AM7">
        <v>111.7</v>
      </c>
      <c r="AN7">
        <v>111.7</v>
      </c>
      <c r="AO7">
        <v>105.3</v>
      </c>
      <c r="AP7">
        <v>111.7</v>
      </c>
      <c r="AQ7">
        <v>111.7</v>
      </c>
      <c r="AR7">
        <v>111.7</v>
      </c>
      <c r="AS7">
        <v>111.5</v>
      </c>
      <c r="AT7">
        <v>111.5</v>
      </c>
      <c r="AU7">
        <v>107.6</v>
      </c>
      <c r="AV7">
        <v>102.2</v>
      </c>
      <c r="AW7">
        <v>103.2</v>
      </c>
      <c r="AX7">
        <v>103.6</v>
      </c>
      <c r="AY7">
        <v>103.7</v>
      </c>
      <c r="AZ7">
        <v>103.4</v>
      </c>
      <c r="BA7">
        <v>104</v>
      </c>
      <c r="BB7">
        <v>107.1</v>
      </c>
      <c r="BC7">
        <v>104</v>
      </c>
      <c r="BD7">
        <v>104</v>
      </c>
      <c r="BE7">
        <v>104</v>
      </c>
      <c r="BO7">
        <v>104</v>
      </c>
    </row>
    <row r="8" spans="1:67" x14ac:dyDescent="0.2">
      <c r="A8" t="s">
        <v>668</v>
      </c>
      <c r="B8">
        <v>0</v>
      </c>
      <c r="C8">
        <v>101.6</v>
      </c>
      <c r="D8">
        <v>100.8</v>
      </c>
      <c r="E8">
        <v>100.8</v>
      </c>
      <c r="F8">
        <v>100.8</v>
      </c>
      <c r="G8">
        <v>100.8</v>
      </c>
      <c r="H8">
        <v>100.6</v>
      </c>
      <c r="I8">
        <v>100.2</v>
      </c>
      <c r="J8">
        <v>98.9</v>
      </c>
      <c r="K8">
        <v>98.5</v>
      </c>
      <c r="L8">
        <v>99.1</v>
      </c>
      <c r="M8">
        <v>99</v>
      </c>
      <c r="N8">
        <v>99</v>
      </c>
      <c r="O8">
        <v>100</v>
      </c>
      <c r="P8">
        <v>98.7</v>
      </c>
      <c r="Q8">
        <v>99.5</v>
      </c>
      <c r="R8">
        <v>99.5</v>
      </c>
      <c r="S8">
        <v>99.6</v>
      </c>
      <c r="T8">
        <v>99.8</v>
      </c>
      <c r="U8">
        <v>100.2</v>
      </c>
      <c r="V8">
        <v>98.9</v>
      </c>
      <c r="W8">
        <v>99.9</v>
      </c>
      <c r="X8">
        <v>101.3</v>
      </c>
      <c r="Y8">
        <v>102.1</v>
      </c>
      <c r="Z8">
        <v>102.5</v>
      </c>
      <c r="AA8">
        <v>102.7</v>
      </c>
      <c r="AB8">
        <v>100.4</v>
      </c>
      <c r="AC8">
        <v>101.9</v>
      </c>
      <c r="AD8">
        <v>101.9</v>
      </c>
      <c r="AE8">
        <v>101.9</v>
      </c>
      <c r="AF8">
        <v>101.5</v>
      </c>
      <c r="AG8">
        <v>101.5</v>
      </c>
      <c r="AH8">
        <v>102.7</v>
      </c>
      <c r="AI8">
        <v>107.1</v>
      </c>
      <c r="AJ8">
        <v>109.6</v>
      </c>
      <c r="AK8">
        <v>115.2</v>
      </c>
      <c r="AL8">
        <v>117.4</v>
      </c>
      <c r="AM8">
        <v>117.7</v>
      </c>
      <c r="AN8">
        <v>117.1</v>
      </c>
      <c r="AO8">
        <v>108</v>
      </c>
      <c r="AP8">
        <v>117.1</v>
      </c>
      <c r="AQ8">
        <v>120.1</v>
      </c>
      <c r="AR8">
        <v>119.8</v>
      </c>
      <c r="AS8">
        <v>119.8</v>
      </c>
      <c r="AT8">
        <v>119.8</v>
      </c>
      <c r="AU8">
        <v>114.7</v>
      </c>
      <c r="AV8">
        <v>110.8</v>
      </c>
      <c r="AW8">
        <v>114.3</v>
      </c>
      <c r="AX8">
        <v>113.7</v>
      </c>
      <c r="AY8">
        <v>114.1</v>
      </c>
      <c r="AZ8">
        <v>112.1</v>
      </c>
      <c r="BA8">
        <v>112.3</v>
      </c>
      <c r="BB8">
        <v>115.7</v>
      </c>
      <c r="BC8">
        <v>112.3</v>
      </c>
      <c r="BD8">
        <v>112.5</v>
      </c>
      <c r="BE8">
        <v>112.5</v>
      </c>
      <c r="BO8">
        <v>112.4</v>
      </c>
    </row>
    <row r="9" spans="1:67" x14ac:dyDescent="0.2">
      <c r="A9" t="s">
        <v>669</v>
      </c>
      <c r="B9">
        <v>683</v>
      </c>
      <c r="C9">
        <v>101.7</v>
      </c>
      <c r="D9">
        <v>101.6</v>
      </c>
      <c r="E9">
        <v>101.6</v>
      </c>
      <c r="F9">
        <v>101.6</v>
      </c>
      <c r="G9">
        <v>101.7</v>
      </c>
      <c r="H9">
        <v>100.8</v>
      </c>
      <c r="I9">
        <v>99.7</v>
      </c>
      <c r="J9">
        <v>98.2</v>
      </c>
      <c r="K9">
        <v>98.3</v>
      </c>
      <c r="L9">
        <v>98.2</v>
      </c>
      <c r="M9">
        <v>98.3</v>
      </c>
      <c r="N9">
        <v>98.3</v>
      </c>
      <c r="O9">
        <v>100</v>
      </c>
      <c r="P9">
        <v>98.2</v>
      </c>
      <c r="Q9">
        <v>98.4</v>
      </c>
      <c r="R9">
        <v>98.4</v>
      </c>
      <c r="S9">
        <v>98.5</v>
      </c>
      <c r="T9">
        <v>98.6</v>
      </c>
      <c r="U9">
        <v>99.9</v>
      </c>
      <c r="V9">
        <v>99.3</v>
      </c>
      <c r="W9">
        <v>99.7</v>
      </c>
      <c r="X9">
        <v>99.8</v>
      </c>
      <c r="Y9">
        <v>100.7</v>
      </c>
      <c r="Z9">
        <v>99.9</v>
      </c>
      <c r="AA9">
        <v>101.3</v>
      </c>
      <c r="AB9">
        <v>99.4</v>
      </c>
      <c r="AC9">
        <v>101.4</v>
      </c>
      <c r="AD9">
        <v>101.4</v>
      </c>
      <c r="AE9">
        <v>101.4</v>
      </c>
      <c r="AF9">
        <v>101.5</v>
      </c>
      <c r="AG9">
        <v>101.6</v>
      </c>
      <c r="AH9">
        <v>105.2</v>
      </c>
      <c r="AI9">
        <v>106.9</v>
      </c>
      <c r="AJ9">
        <v>107.2</v>
      </c>
      <c r="AK9">
        <v>110.5</v>
      </c>
      <c r="AL9">
        <v>111.8</v>
      </c>
      <c r="AM9">
        <v>113.2</v>
      </c>
      <c r="AN9">
        <v>113.2</v>
      </c>
      <c r="AO9">
        <v>106.3</v>
      </c>
      <c r="AP9">
        <v>113.2</v>
      </c>
      <c r="AQ9">
        <v>113.2</v>
      </c>
      <c r="AR9">
        <v>113.2</v>
      </c>
      <c r="AS9">
        <v>112.9</v>
      </c>
      <c r="AT9">
        <v>112.9</v>
      </c>
      <c r="AU9">
        <v>108.5</v>
      </c>
      <c r="AV9">
        <v>102.6</v>
      </c>
      <c r="AW9">
        <v>103.3</v>
      </c>
      <c r="AX9">
        <v>103.9</v>
      </c>
      <c r="AY9">
        <v>103.5</v>
      </c>
      <c r="AZ9">
        <v>103.2</v>
      </c>
      <c r="BA9">
        <v>103.9</v>
      </c>
      <c r="BB9">
        <v>107.9</v>
      </c>
      <c r="BC9">
        <v>103.9</v>
      </c>
      <c r="BD9">
        <v>103.9</v>
      </c>
      <c r="BE9">
        <v>103.9</v>
      </c>
      <c r="BO9">
        <v>103.9</v>
      </c>
    </row>
    <row r="10" spans="1:67" x14ac:dyDescent="0.2">
      <c r="A10" t="s">
        <v>670</v>
      </c>
      <c r="B10">
        <v>0</v>
      </c>
      <c r="C10">
        <v>99.1</v>
      </c>
      <c r="D10">
        <v>99</v>
      </c>
      <c r="E10">
        <v>99</v>
      </c>
      <c r="F10">
        <v>99</v>
      </c>
      <c r="G10">
        <v>99</v>
      </c>
      <c r="H10">
        <v>99</v>
      </c>
      <c r="I10">
        <v>98.9</v>
      </c>
      <c r="J10">
        <v>100.4</v>
      </c>
      <c r="K10">
        <v>100.7</v>
      </c>
      <c r="L10">
        <v>103.7</v>
      </c>
      <c r="M10">
        <v>101.5</v>
      </c>
      <c r="N10">
        <v>100.6</v>
      </c>
      <c r="O10">
        <v>100</v>
      </c>
      <c r="P10">
        <v>101.2</v>
      </c>
      <c r="Q10">
        <v>98.9</v>
      </c>
      <c r="R10">
        <v>98.9</v>
      </c>
      <c r="S10">
        <v>98.9</v>
      </c>
      <c r="T10">
        <v>99</v>
      </c>
      <c r="U10">
        <v>96.3</v>
      </c>
      <c r="V10">
        <v>95.9</v>
      </c>
      <c r="W10">
        <v>97.5</v>
      </c>
      <c r="X10">
        <v>97.1</v>
      </c>
      <c r="Y10">
        <v>99.2</v>
      </c>
      <c r="Z10">
        <v>99.8</v>
      </c>
      <c r="AA10">
        <v>99.9</v>
      </c>
      <c r="AB10">
        <v>98.6</v>
      </c>
      <c r="AC10">
        <v>99.1</v>
      </c>
      <c r="AD10">
        <v>99.1</v>
      </c>
      <c r="AE10">
        <v>99.1</v>
      </c>
      <c r="AF10">
        <v>99.1</v>
      </c>
      <c r="AG10">
        <v>99.1</v>
      </c>
      <c r="AH10">
        <v>102.4</v>
      </c>
      <c r="AI10">
        <v>103.5</v>
      </c>
      <c r="AJ10">
        <v>106.2</v>
      </c>
      <c r="AK10">
        <v>111.7</v>
      </c>
      <c r="AL10">
        <v>112.6</v>
      </c>
      <c r="AM10">
        <v>109.2</v>
      </c>
      <c r="AN10">
        <v>103.9</v>
      </c>
      <c r="AO10">
        <v>103.8</v>
      </c>
      <c r="AP10">
        <v>103.9</v>
      </c>
      <c r="AQ10">
        <v>104</v>
      </c>
      <c r="AR10">
        <v>103.9</v>
      </c>
      <c r="AS10">
        <v>103.9</v>
      </c>
      <c r="AT10">
        <v>103.9</v>
      </c>
      <c r="AU10">
        <v>100.4</v>
      </c>
      <c r="AV10">
        <v>98.8</v>
      </c>
      <c r="AW10">
        <v>98.8</v>
      </c>
      <c r="AX10">
        <v>98.7</v>
      </c>
      <c r="AY10">
        <v>98.8</v>
      </c>
      <c r="AZ10">
        <v>98.7</v>
      </c>
      <c r="BA10">
        <v>98.7</v>
      </c>
      <c r="BB10">
        <v>101</v>
      </c>
      <c r="BC10">
        <v>98.7</v>
      </c>
      <c r="BD10">
        <v>98.7</v>
      </c>
      <c r="BE10">
        <v>98.7</v>
      </c>
      <c r="BO10">
        <v>98.7</v>
      </c>
    </row>
    <row r="11" spans="1:67" x14ac:dyDescent="0.2">
      <c r="A11" t="s">
        <v>671</v>
      </c>
      <c r="B11">
        <v>171</v>
      </c>
      <c r="C11">
        <v>101</v>
      </c>
      <c r="D11">
        <v>101</v>
      </c>
      <c r="E11">
        <v>101</v>
      </c>
      <c r="F11">
        <v>101</v>
      </c>
      <c r="G11">
        <v>101</v>
      </c>
      <c r="H11">
        <v>101</v>
      </c>
      <c r="I11">
        <v>96.6</v>
      </c>
      <c r="J11">
        <v>98.3</v>
      </c>
      <c r="K11">
        <v>99.3</v>
      </c>
      <c r="L11">
        <v>99.9</v>
      </c>
      <c r="M11">
        <v>99.9</v>
      </c>
      <c r="N11">
        <v>99.9</v>
      </c>
      <c r="O11">
        <v>100</v>
      </c>
      <c r="P11">
        <v>99.9</v>
      </c>
      <c r="Q11">
        <v>99.9</v>
      </c>
      <c r="R11">
        <v>99.9</v>
      </c>
      <c r="S11">
        <v>99.9</v>
      </c>
      <c r="T11">
        <v>100.5</v>
      </c>
      <c r="U11">
        <v>97.9</v>
      </c>
      <c r="V11">
        <v>94.6</v>
      </c>
      <c r="W11">
        <v>94.6</v>
      </c>
      <c r="X11">
        <v>96.8</v>
      </c>
      <c r="Y11">
        <v>97.9</v>
      </c>
      <c r="Z11">
        <v>97.9</v>
      </c>
      <c r="AA11">
        <v>97.9</v>
      </c>
      <c r="AB11">
        <v>98.1</v>
      </c>
      <c r="AC11">
        <v>97.9</v>
      </c>
      <c r="AD11">
        <v>97.9</v>
      </c>
      <c r="AE11">
        <v>97.9</v>
      </c>
      <c r="AF11">
        <v>97.9</v>
      </c>
      <c r="AG11">
        <v>97.9</v>
      </c>
      <c r="AH11">
        <v>99.7</v>
      </c>
      <c r="AI11">
        <v>101.3</v>
      </c>
      <c r="AJ11">
        <v>102</v>
      </c>
      <c r="AK11">
        <v>104.8</v>
      </c>
      <c r="AL11">
        <v>105.6</v>
      </c>
      <c r="AM11">
        <v>105.7</v>
      </c>
      <c r="AN11">
        <v>105.7</v>
      </c>
      <c r="AO11">
        <v>101.2</v>
      </c>
      <c r="AP11">
        <v>105.7</v>
      </c>
      <c r="AQ11">
        <v>105.7</v>
      </c>
      <c r="AR11">
        <v>105.7</v>
      </c>
      <c r="AS11">
        <v>105.7</v>
      </c>
      <c r="AT11">
        <v>105.7</v>
      </c>
      <c r="AU11">
        <v>104.1</v>
      </c>
      <c r="AV11">
        <v>100.5</v>
      </c>
      <c r="AW11">
        <v>102.8</v>
      </c>
      <c r="AX11">
        <v>102.6</v>
      </c>
      <c r="AY11">
        <v>104.4</v>
      </c>
      <c r="AZ11">
        <v>104</v>
      </c>
      <c r="BA11">
        <v>104.2</v>
      </c>
      <c r="BB11">
        <v>104.3</v>
      </c>
      <c r="BC11">
        <v>104.2</v>
      </c>
      <c r="BD11">
        <v>104.2</v>
      </c>
      <c r="BE11">
        <v>104.2</v>
      </c>
      <c r="BO11">
        <v>104.2</v>
      </c>
    </row>
    <row r="12" spans="1:67" x14ac:dyDescent="0.2">
      <c r="A12" t="s">
        <v>672</v>
      </c>
      <c r="B12">
        <v>171</v>
      </c>
      <c r="C12">
        <v>99.7</v>
      </c>
      <c r="D12">
        <v>100</v>
      </c>
      <c r="E12">
        <v>100</v>
      </c>
      <c r="F12">
        <v>100</v>
      </c>
      <c r="G12">
        <v>100</v>
      </c>
      <c r="H12">
        <v>100.9</v>
      </c>
      <c r="I12">
        <v>98.6</v>
      </c>
      <c r="J12">
        <v>99.5</v>
      </c>
      <c r="K12">
        <v>100.1</v>
      </c>
      <c r="L12">
        <v>100.4</v>
      </c>
      <c r="M12">
        <v>100.4</v>
      </c>
      <c r="N12">
        <v>100.4</v>
      </c>
      <c r="O12">
        <v>100</v>
      </c>
      <c r="P12">
        <v>100.5</v>
      </c>
      <c r="Q12">
        <v>100.8</v>
      </c>
      <c r="R12">
        <v>101</v>
      </c>
      <c r="S12">
        <v>101</v>
      </c>
      <c r="T12">
        <v>101.2</v>
      </c>
      <c r="U12">
        <v>99.5</v>
      </c>
      <c r="V12">
        <v>97.1</v>
      </c>
      <c r="W12">
        <v>97.3</v>
      </c>
      <c r="X12">
        <v>98.6</v>
      </c>
      <c r="Y12">
        <v>99.3</v>
      </c>
      <c r="Z12">
        <v>99.3</v>
      </c>
      <c r="AA12">
        <v>99.6</v>
      </c>
      <c r="AB12">
        <v>99.6</v>
      </c>
      <c r="AC12">
        <v>99.5</v>
      </c>
      <c r="AD12">
        <v>99.6</v>
      </c>
      <c r="AE12">
        <v>99.3</v>
      </c>
      <c r="AF12">
        <v>99.3</v>
      </c>
      <c r="AG12">
        <v>99.3</v>
      </c>
      <c r="AH12">
        <v>105.6</v>
      </c>
      <c r="AI12">
        <v>110.4</v>
      </c>
      <c r="AJ12">
        <v>110.6</v>
      </c>
      <c r="AK12">
        <v>114.9</v>
      </c>
      <c r="AL12">
        <v>116.4</v>
      </c>
      <c r="AM12">
        <v>113</v>
      </c>
      <c r="AN12">
        <v>116.5</v>
      </c>
      <c r="AO12">
        <v>107</v>
      </c>
      <c r="AP12">
        <v>116.3</v>
      </c>
      <c r="AQ12">
        <v>116.3</v>
      </c>
      <c r="AR12">
        <v>116.3</v>
      </c>
      <c r="AS12">
        <v>116.3</v>
      </c>
      <c r="AT12">
        <v>116.3</v>
      </c>
      <c r="AU12">
        <v>115.7</v>
      </c>
      <c r="AV12">
        <v>111.7</v>
      </c>
      <c r="AW12">
        <v>111.9</v>
      </c>
      <c r="AX12">
        <v>111.2</v>
      </c>
      <c r="AY12">
        <v>112</v>
      </c>
      <c r="AZ12">
        <v>111.9</v>
      </c>
      <c r="BA12">
        <v>111.9</v>
      </c>
      <c r="BB12">
        <v>114</v>
      </c>
      <c r="BC12">
        <v>111.9</v>
      </c>
      <c r="BD12">
        <v>111.9</v>
      </c>
      <c r="BE12">
        <v>111.9</v>
      </c>
      <c r="BO12">
        <v>111.9</v>
      </c>
    </row>
    <row r="13" spans="1:67" x14ac:dyDescent="0.2">
      <c r="A13" t="s">
        <v>673</v>
      </c>
      <c r="B13">
        <v>342</v>
      </c>
      <c r="C13">
        <v>101.3</v>
      </c>
      <c r="D13">
        <v>101.2</v>
      </c>
      <c r="E13">
        <v>101.4</v>
      </c>
      <c r="F13">
        <v>101.4</v>
      </c>
      <c r="G13">
        <v>102.2</v>
      </c>
      <c r="H13">
        <v>102.4</v>
      </c>
      <c r="I13">
        <v>101.9</v>
      </c>
      <c r="J13">
        <v>98.4</v>
      </c>
      <c r="K13">
        <v>97.3</v>
      </c>
      <c r="L13">
        <v>97.5</v>
      </c>
      <c r="M13">
        <v>97.6</v>
      </c>
      <c r="N13">
        <v>97.6</v>
      </c>
      <c r="O13">
        <v>100</v>
      </c>
      <c r="P13">
        <v>96.9</v>
      </c>
      <c r="Q13">
        <v>97</v>
      </c>
      <c r="R13">
        <v>96.2</v>
      </c>
      <c r="S13">
        <v>96.4</v>
      </c>
      <c r="T13">
        <v>96.7</v>
      </c>
      <c r="U13">
        <v>96.9</v>
      </c>
      <c r="V13">
        <v>97.9</v>
      </c>
      <c r="W13">
        <v>98.8</v>
      </c>
      <c r="X13">
        <v>99.4</v>
      </c>
      <c r="Y13">
        <v>99.8</v>
      </c>
      <c r="Z13">
        <v>99.8</v>
      </c>
      <c r="AA13">
        <v>100.3</v>
      </c>
      <c r="AB13">
        <v>98</v>
      </c>
      <c r="AC13">
        <v>100.4</v>
      </c>
      <c r="AD13">
        <v>100.5</v>
      </c>
      <c r="AE13">
        <v>100.6</v>
      </c>
      <c r="AF13">
        <v>101</v>
      </c>
      <c r="AG13">
        <v>101</v>
      </c>
      <c r="AH13">
        <v>102.9</v>
      </c>
      <c r="AI13">
        <v>103.8</v>
      </c>
      <c r="AJ13">
        <v>104.5</v>
      </c>
      <c r="AK13">
        <v>107.9</v>
      </c>
      <c r="AL13">
        <v>108.3</v>
      </c>
      <c r="AM13">
        <v>109.6</v>
      </c>
      <c r="AN13">
        <v>109.7</v>
      </c>
      <c r="AO13">
        <v>104.2</v>
      </c>
      <c r="AP13">
        <v>109.7</v>
      </c>
      <c r="AQ13">
        <v>110</v>
      </c>
      <c r="AR13">
        <v>109.6</v>
      </c>
      <c r="AS13">
        <v>109.7</v>
      </c>
      <c r="AT13">
        <v>109.7</v>
      </c>
      <c r="AU13">
        <v>107.9</v>
      </c>
      <c r="AV13">
        <v>104.8</v>
      </c>
      <c r="AW13">
        <v>106.1</v>
      </c>
      <c r="AX13">
        <v>105.9</v>
      </c>
      <c r="AY13">
        <v>106.3</v>
      </c>
      <c r="AZ13">
        <v>105.6</v>
      </c>
      <c r="BA13">
        <v>105.6</v>
      </c>
      <c r="BB13">
        <v>107.5</v>
      </c>
      <c r="BC13">
        <v>105.6</v>
      </c>
      <c r="BD13">
        <v>105.7</v>
      </c>
      <c r="BE13">
        <v>105.8</v>
      </c>
      <c r="BO13">
        <v>105.7</v>
      </c>
    </row>
    <row r="14" spans="1:67" x14ac:dyDescent="0.2">
      <c r="A14" t="s">
        <v>674</v>
      </c>
      <c r="B14">
        <v>171</v>
      </c>
      <c r="C14">
        <v>102.9</v>
      </c>
      <c r="D14">
        <v>102.8</v>
      </c>
      <c r="E14">
        <v>103.2</v>
      </c>
      <c r="F14">
        <v>103.1</v>
      </c>
      <c r="G14">
        <v>102.5</v>
      </c>
      <c r="H14">
        <v>102.8</v>
      </c>
      <c r="I14">
        <v>102.1</v>
      </c>
      <c r="J14">
        <v>95.5</v>
      </c>
      <c r="K14">
        <v>95.9</v>
      </c>
      <c r="L14">
        <v>96.3</v>
      </c>
      <c r="M14">
        <v>96.4</v>
      </c>
      <c r="N14">
        <v>96.4</v>
      </c>
      <c r="O14">
        <v>100</v>
      </c>
      <c r="P14">
        <v>95.1</v>
      </c>
      <c r="Q14">
        <v>95.2</v>
      </c>
      <c r="R14">
        <v>93.7</v>
      </c>
      <c r="S14">
        <v>94</v>
      </c>
      <c r="T14">
        <v>94.5</v>
      </c>
      <c r="U14">
        <v>93.9</v>
      </c>
      <c r="V14">
        <v>96.1</v>
      </c>
      <c r="W14">
        <v>97.7</v>
      </c>
      <c r="X14">
        <v>98.8</v>
      </c>
      <c r="Y14">
        <v>99.2</v>
      </c>
      <c r="Z14">
        <v>99.3</v>
      </c>
      <c r="AA14">
        <v>100.1</v>
      </c>
      <c r="AB14">
        <v>96.5</v>
      </c>
      <c r="AC14">
        <v>100.4</v>
      </c>
      <c r="AD14">
        <v>100.5</v>
      </c>
      <c r="AE14">
        <v>100.7</v>
      </c>
      <c r="AF14">
        <v>101.2</v>
      </c>
      <c r="AG14">
        <v>101.2</v>
      </c>
      <c r="AH14">
        <v>104.7</v>
      </c>
      <c r="AI14">
        <v>105.9</v>
      </c>
      <c r="AJ14">
        <v>107.1</v>
      </c>
      <c r="AK14">
        <v>112.8</v>
      </c>
      <c r="AL14">
        <v>113.4</v>
      </c>
      <c r="AM14">
        <v>115.8</v>
      </c>
      <c r="AN14">
        <v>116.1</v>
      </c>
      <c r="AO14">
        <v>106.7</v>
      </c>
      <c r="AP14">
        <v>116.1</v>
      </c>
      <c r="AQ14">
        <v>116.7</v>
      </c>
      <c r="AR14">
        <v>115.8</v>
      </c>
      <c r="AS14">
        <v>116</v>
      </c>
      <c r="AT14">
        <v>116</v>
      </c>
      <c r="AU14">
        <v>114</v>
      </c>
      <c r="AV14">
        <v>110.1</v>
      </c>
      <c r="AW14">
        <v>112</v>
      </c>
      <c r="AX14">
        <v>111.8</v>
      </c>
      <c r="AY14">
        <v>112.5</v>
      </c>
      <c r="AZ14">
        <v>111.4</v>
      </c>
      <c r="BA14">
        <v>111.3</v>
      </c>
      <c r="BB14">
        <v>113.6</v>
      </c>
      <c r="BC14">
        <v>111.3</v>
      </c>
      <c r="BD14">
        <v>111.4</v>
      </c>
      <c r="BE14">
        <v>111.6</v>
      </c>
      <c r="BO14">
        <v>111.4</v>
      </c>
    </row>
    <row r="15" spans="1:67" x14ac:dyDescent="0.2">
      <c r="A15" t="s">
        <v>675</v>
      </c>
      <c r="B15">
        <v>171</v>
      </c>
      <c r="C15">
        <v>99.6</v>
      </c>
      <c r="D15">
        <v>99.6</v>
      </c>
      <c r="E15">
        <v>99.6</v>
      </c>
      <c r="F15">
        <v>99.6</v>
      </c>
      <c r="G15">
        <v>101.9</v>
      </c>
      <c r="H15">
        <v>101.9</v>
      </c>
      <c r="I15">
        <v>101.6</v>
      </c>
      <c r="J15">
        <v>101.2</v>
      </c>
      <c r="K15">
        <v>98.7</v>
      </c>
      <c r="L15">
        <v>98.7</v>
      </c>
      <c r="M15">
        <v>98.7</v>
      </c>
      <c r="N15">
        <v>98.7</v>
      </c>
      <c r="O15">
        <v>100</v>
      </c>
      <c r="P15">
        <v>98.7</v>
      </c>
      <c r="Q15">
        <v>98.7</v>
      </c>
      <c r="R15">
        <v>98.7</v>
      </c>
      <c r="S15">
        <v>98.7</v>
      </c>
      <c r="T15">
        <v>98.8</v>
      </c>
      <c r="U15">
        <v>99.8</v>
      </c>
      <c r="V15">
        <v>99.7</v>
      </c>
      <c r="W15">
        <v>99.9</v>
      </c>
      <c r="X15">
        <v>100.1</v>
      </c>
      <c r="Y15">
        <v>100.3</v>
      </c>
      <c r="Z15">
        <v>100.3</v>
      </c>
      <c r="AA15">
        <v>100.5</v>
      </c>
      <c r="AB15">
        <v>99.5</v>
      </c>
      <c r="AC15">
        <v>100.4</v>
      </c>
      <c r="AD15">
        <v>100.5</v>
      </c>
      <c r="AE15">
        <v>100.5</v>
      </c>
      <c r="AF15">
        <v>100.8</v>
      </c>
      <c r="AG15">
        <v>100.8</v>
      </c>
      <c r="AH15">
        <v>101.1</v>
      </c>
      <c r="AI15">
        <v>101.7</v>
      </c>
      <c r="AJ15">
        <v>101.9</v>
      </c>
      <c r="AK15">
        <v>103</v>
      </c>
      <c r="AL15">
        <v>103.2</v>
      </c>
      <c r="AM15">
        <v>103.3</v>
      </c>
      <c r="AN15">
        <v>103.3</v>
      </c>
      <c r="AO15">
        <v>101.7</v>
      </c>
      <c r="AP15">
        <v>103.3</v>
      </c>
      <c r="AQ15">
        <v>103.3</v>
      </c>
      <c r="AR15">
        <v>103.3</v>
      </c>
      <c r="AS15">
        <v>103.3</v>
      </c>
      <c r="AT15">
        <v>103.3</v>
      </c>
      <c r="AU15">
        <v>101.8</v>
      </c>
      <c r="AV15">
        <v>99.4</v>
      </c>
      <c r="AW15">
        <v>100.1</v>
      </c>
      <c r="AX15">
        <v>100</v>
      </c>
      <c r="AY15">
        <v>100.1</v>
      </c>
      <c r="AZ15">
        <v>99.7</v>
      </c>
      <c r="BA15">
        <v>99.9</v>
      </c>
      <c r="BB15">
        <v>101.5</v>
      </c>
      <c r="BC15">
        <v>99.9</v>
      </c>
      <c r="BD15">
        <v>99.9</v>
      </c>
      <c r="BE15">
        <v>100</v>
      </c>
      <c r="BO15">
        <v>99.9</v>
      </c>
    </row>
    <row r="16" spans="1:67" x14ac:dyDescent="0.2">
      <c r="A16" t="s">
        <v>676</v>
      </c>
      <c r="B16">
        <v>342</v>
      </c>
      <c r="C16">
        <v>98.2</v>
      </c>
      <c r="D16">
        <v>98.2</v>
      </c>
      <c r="E16">
        <v>98.2</v>
      </c>
      <c r="F16">
        <v>98.2</v>
      </c>
      <c r="G16">
        <v>98.2</v>
      </c>
      <c r="H16">
        <v>98.1</v>
      </c>
      <c r="I16">
        <v>102.4</v>
      </c>
      <c r="J16">
        <v>101.3</v>
      </c>
      <c r="K16">
        <v>101.3</v>
      </c>
      <c r="L16">
        <v>102.1</v>
      </c>
      <c r="M16">
        <v>102</v>
      </c>
      <c r="N16">
        <v>102</v>
      </c>
      <c r="O16">
        <v>100</v>
      </c>
      <c r="P16">
        <v>100.3</v>
      </c>
      <c r="Q16">
        <v>100.3</v>
      </c>
      <c r="R16">
        <v>100.3</v>
      </c>
      <c r="S16">
        <v>100.3</v>
      </c>
      <c r="T16">
        <v>100.4</v>
      </c>
      <c r="U16">
        <v>103.9</v>
      </c>
      <c r="V16">
        <v>104.1</v>
      </c>
      <c r="W16">
        <v>104.5</v>
      </c>
      <c r="X16">
        <v>106.1</v>
      </c>
      <c r="Y16">
        <v>106.4</v>
      </c>
      <c r="Z16">
        <v>106.5</v>
      </c>
      <c r="AA16">
        <v>106.7</v>
      </c>
      <c r="AB16">
        <v>103.3</v>
      </c>
      <c r="AC16">
        <v>107.4</v>
      </c>
      <c r="AD16">
        <v>107.4</v>
      </c>
      <c r="AE16">
        <v>106.7</v>
      </c>
      <c r="AF16">
        <v>108.1</v>
      </c>
      <c r="AG16">
        <v>108.1</v>
      </c>
      <c r="AH16">
        <v>114.4</v>
      </c>
      <c r="AI16">
        <v>117.3</v>
      </c>
      <c r="AJ16">
        <v>118</v>
      </c>
      <c r="AK16">
        <v>120.4</v>
      </c>
      <c r="AL16">
        <v>121</v>
      </c>
      <c r="AM16">
        <v>121.1</v>
      </c>
      <c r="AN16">
        <v>121</v>
      </c>
      <c r="AO16">
        <v>114.2</v>
      </c>
      <c r="AP16">
        <v>121</v>
      </c>
      <c r="AQ16">
        <v>121.1</v>
      </c>
      <c r="AR16">
        <v>121</v>
      </c>
      <c r="AS16">
        <v>121.1</v>
      </c>
      <c r="AT16">
        <v>121.1</v>
      </c>
      <c r="AU16">
        <v>114.7</v>
      </c>
      <c r="AV16">
        <v>112.6</v>
      </c>
      <c r="AW16">
        <v>114.4</v>
      </c>
      <c r="AX16">
        <v>114.2</v>
      </c>
      <c r="AY16">
        <v>113.9</v>
      </c>
      <c r="AZ16">
        <v>113.5</v>
      </c>
      <c r="BA16">
        <v>113.7</v>
      </c>
      <c r="BB16">
        <v>116.9</v>
      </c>
      <c r="BC16">
        <v>113.7</v>
      </c>
      <c r="BD16">
        <v>113.7</v>
      </c>
      <c r="BE16">
        <v>113.8</v>
      </c>
      <c r="BO16">
        <v>113.7</v>
      </c>
    </row>
    <row r="17" spans="1:67" x14ac:dyDescent="0.2">
      <c r="A17" t="s">
        <v>677</v>
      </c>
      <c r="B17">
        <v>2733</v>
      </c>
      <c r="C17">
        <v>99.7</v>
      </c>
      <c r="D17">
        <v>98.9</v>
      </c>
      <c r="E17">
        <v>99.6</v>
      </c>
      <c r="F17">
        <v>100</v>
      </c>
      <c r="G17">
        <v>100.3</v>
      </c>
      <c r="H17">
        <v>100.9</v>
      </c>
      <c r="I17">
        <v>101</v>
      </c>
      <c r="J17">
        <v>100.5</v>
      </c>
      <c r="K17">
        <v>99.9</v>
      </c>
      <c r="L17">
        <v>99.7</v>
      </c>
      <c r="M17">
        <v>100.1</v>
      </c>
      <c r="N17">
        <v>99.3</v>
      </c>
      <c r="O17">
        <v>100</v>
      </c>
      <c r="P17">
        <v>98.4</v>
      </c>
      <c r="Q17">
        <v>98.1</v>
      </c>
      <c r="R17">
        <v>98.2</v>
      </c>
      <c r="S17">
        <v>99.4</v>
      </c>
      <c r="T17">
        <v>99.7</v>
      </c>
      <c r="U17">
        <v>100</v>
      </c>
      <c r="V17">
        <v>99.5</v>
      </c>
      <c r="W17">
        <v>100</v>
      </c>
      <c r="X17">
        <v>100</v>
      </c>
      <c r="Y17">
        <v>100.2</v>
      </c>
      <c r="Z17">
        <v>100.5</v>
      </c>
      <c r="AA17">
        <v>100.7</v>
      </c>
      <c r="AB17">
        <v>99.6</v>
      </c>
      <c r="AC17">
        <v>100.7</v>
      </c>
      <c r="AD17">
        <v>101.2</v>
      </c>
      <c r="AE17">
        <v>102</v>
      </c>
      <c r="AF17">
        <v>103.2</v>
      </c>
      <c r="AG17">
        <v>103.7</v>
      </c>
      <c r="AH17">
        <v>103.7</v>
      </c>
      <c r="AI17">
        <v>103.6</v>
      </c>
      <c r="AJ17">
        <v>103.9</v>
      </c>
      <c r="AK17">
        <v>104.2</v>
      </c>
      <c r="AL17">
        <v>104.2</v>
      </c>
      <c r="AM17">
        <v>110.2</v>
      </c>
      <c r="AN17">
        <v>111.2</v>
      </c>
      <c r="AO17">
        <v>104.3</v>
      </c>
      <c r="AP17">
        <v>111.8</v>
      </c>
      <c r="AQ17">
        <v>112.8</v>
      </c>
      <c r="AR17">
        <v>114.3</v>
      </c>
      <c r="AS17">
        <v>114.4</v>
      </c>
      <c r="AT17">
        <v>114.3</v>
      </c>
      <c r="AU17">
        <v>114.4</v>
      </c>
      <c r="AV17">
        <v>114</v>
      </c>
      <c r="AW17">
        <v>114.5</v>
      </c>
      <c r="AX17">
        <v>113.9</v>
      </c>
      <c r="AY17">
        <v>114.5</v>
      </c>
      <c r="AZ17">
        <v>115.1</v>
      </c>
      <c r="BA17">
        <v>114.6</v>
      </c>
      <c r="BB17">
        <v>114</v>
      </c>
      <c r="BC17">
        <v>114.4</v>
      </c>
      <c r="BD17">
        <v>114.5</v>
      </c>
      <c r="BE17">
        <v>115.8</v>
      </c>
      <c r="BO17">
        <v>114.9</v>
      </c>
    </row>
    <row r="18" spans="1:67" x14ac:dyDescent="0.2">
      <c r="A18" t="s">
        <v>678</v>
      </c>
      <c r="B18">
        <v>1025</v>
      </c>
      <c r="C18">
        <v>99.3</v>
      </c>
      <c r="D18">
        <v>99</v>
      </c>
      <c r="E18">
        <v>99.5</v>
      </c>
      <c r="F18">
        <v>99.9</v>
      </c>
      <c r="G18">
        <v>100.8</v>
      </c>
      <c r="H18">
        <v>100.7</v>
      </c>
      <c r="I18">
        <v>100.7</v>
      </c>
      <c r="J18">
        <v>100.5</v>
      </c>
      <c r="K18">
        <v>100</v>
      </c>
      <c r="L18">
        <v>100</v>
      </c>
      <c r="M18">
        <v>100.4</v>
      </c>
      <c r="N18">
        <v>99.2</v>
      </c>
      <c r="O18">
        <v>100</v>
      </c>
      <c r="P18">
        <v>98.2</v>
      </c>
      <c r="Q18">
        <v>98.4</v>
      </c>
      <c r="R18">
        <v>98.5</v>
      </c>
      <c r="S18">
        <v>100.1</v>
      </c>
      <c r="T18">
        <v>100.3</v>
      </c>
      <c r="U18">
        <v>100.5</v>
      </c>
      <c r="V18">
        <v>100.3</v>
      </c>
      <c r="W18">
        <v>100.4</v>
      </c>
      <c r="X18">
        <v>100.4</v>
      </c>
      <c r="Y18">
        <v>100</v>
      </c>
      <c r="Z18">
        <v>100.5</v>
      </c>
      <c r="AA18">
        <v>100</v>
      </c>
      <c r="AB18">
        <v>99.8</v>
      </c>
      <c r="AC18">
        <v>99.3</v>
      </c>
      <c r="AD18">
        <v>100.1</v>
      </c>
      <c r="AE18">
        <v>101.1</v>
      </c>
      <c r="AF18">
        <v>102.8</v>
      </c>
      <c r="AG18">
        <v>103.2</v>
      </c>
      <c r="AH18">
        <v>103.4</v>
      </c>
      <c r="AI18">
        <v>103.4</v>
      </c>
      <c r="AJ18">
        <v>103.8</v>
      </c>
      <c r="AK18">
        <v>104.1</v>
      </c>
      <c r="AL18">
        <v>104.3</v>
      </c>
      <c r="AM18">
        <v>109.7</v>
      </c>
      <c r="AN18">
        <v>111.5</v>
      </c>
      <c r="AO18">
        <v>103.9</v>
      </c>
      <c r="AP18">
        <v>112.3</v>
      </c>
      <c r="AQ18">
        <v>113.5</v>
      </c>
      <c r="AR18">
        <v>115.2</v>
      </c>
      <c r="AS18">
        <v>115.8</v>
      </c>
      <c r="AT18">
        <v>115.9</v>
      </c>
      <c r="AU18">
        <v>115.9</v>
      </c>
      <c r="AV18">
        <v>115.7</v>
      </c>
      <c r="AW18">
        <v>116</v>
      </c>
      <c r="AX18">
        <v>115.4</v>
      </c>
      <c r="AY18">
        <v>116.3</v>
      </c>
      <c r="AZ18">
        <v>116.2</v>
      </c>
      <c r="BA18">
        <v>115.1</v>
      </c>
      <c r="BB18">
        <v>115.3</v>
      </c>
      <c r="BC18">
        <v>115.1</v>
      </c>
      <c r="BD18">
        <v>115.3</v>
      </c>
      <c r="BE18">
        <v>116.9</v>
      </c>
      <c r="BO18">
        <v>115.8</v>
      </c>
    </row>
    <row r="19" spans="1:67" x14ac:dyDescent="0.2">
      <c r="A19" t="s">
        <v>679</v>
      </c>
      <c r="B19">
        <v>1537</v>
      </c>
      <c r="C19">
        <v>100</v>
      </c>
      <c r="D19">
        <v>99</v>
      </c>
      <c r="E19">
        <v>99.7</v>
      </c>
      <c r="F19">
        <v>100.2</v>
      </c>
      <c r="G19">
        <v>99.9</v>
      </c>
      <c r="H19">
        <v>101.1</v>
      </c>
      <c r="I19">
        <v>101.2</v>
      </c>
      <c r="J19">
        <v>100.6</v>
      </c>
      <c r="K19">
        <v>99.7</v>
      </c>
      <c r="L19">
        <v>99.5</v>
      </c>
      <c r="M19">
        <v>99.8</v>
      </c>
      <c r="N19">
        <v>99.3</v>
      </c>
      <c r="O19">
        <v>100</v>
      </c>
      <c r="P19">
        <v>98.3</v>
      </c>
      <c r="Q19">
        <v>97.5</v>
      </c>
      <c r="R19">
        <v>97.6</v>
      </c>
      <c r="S19">
        <v>98.7</v>
      </c>
      <c r="T19">
        <v>99</v>
      </c>
      <c r="U19">
        <v>99.3</v>
      </c>
      <c r="V19">
        <v>98.6</v>
      </c>
      <c r="W19">
        <v>99.3</v>
      </c>
      <c r="X19">
        <v>99.3</v>
      </c>
      <c r="Y19">
        <v>100</v>
      </c>
      <c r="Z19">
        <v>100.2</v>
      </c>
      <c r="AA19">
        <v>100.3</v>
      </c>
      <c r="AB19">
        <v>99</v>
      </c>
      <c r="AC19">
        <v>100.7</v>
      </c>
      <c r="AD19">
        <v>101</v>
      </c>
      <c r="AE19">
        <v>101.8</v>
      </c>
      <c r="AF19">
        <v>102.7</v>
      </c>
      <c r="AG19">
        <v>103.1</v>
      </c>
      <c r="AH19">
        <v>103</v>
      </c>
      <c r="AI19">
        <v>102.8</v>
      </c>
      <c r="AJ19">
        <v>103.2</v>
      </c>
      <c r="AK19">
        <v>103.5</v>
      </c>
      <c r="AL19">
        <v>103.4</v>
      </c>
      <c r="AM19">
        <v>110.4</v>
      </c>
      <c r="AN19">
        <v>110.6</v>
      </c>
      <c r="AO19">
        <v>103.9</v>
      </c>
      <c r="AP19">
        <v>111.2</v>
      </c>
      <c r="AQ19">
        <v>112.1</v>
      </c>
      <c r="AR19">
        <v>113.7</v>
      </c>
      <c r="AS19">
        <v>113.3</v>
      </c>
      <c r="AT19">
        <v>113.2</v>
      </c>
      <c r="AU19">
        <v>113.3</v>
      </c>
      <c r="AV19">
        <v>112.7</v>
      </c>
      <c r="AW19">
        <v>113.4</v>
      </c>
      <c r="AX19">
        <v>112.8</v>
      </c>
      <c r="AY19">
        <v>113.2</v>
      </c>
      <c r="AZ19">
        <v>114.3</v>
      </c>
      <c r="BA19">
        <v>114.3</v>
      </c>
      <c r="BB19">
        <v>113.1</v>
      </c>
      <c r="BC19">
        <v>113.7</v>
      </c>
      <c r="BD19">
        <v>113.8</v>
      </c>
      <c r="BE19">
        <v>115</v>
      </c>
      <c r="BO19">
        <v>114.2</v>
      </c>
    </row>
    <row r="20" spans="1:67" x14ac:dyDescent="0.2">
      <c r="A20" t="s">
        <v>680</v>
      </c>
      <c r="B20">
        <v>171</v>
      </c>
      <c r="C20">
        <v>99.9</v>
      </c>
      <c r="D20">
        <v>98.1</v>
      </c>
      <c r="E20">
        <v>98.7</v>
      </c>
      <c r="F20">
        <v>99.5</v>
      </c>
      <c r="G20">
        <v>101</v>
      </c>
      <c r="H20">
        <v>100.4</v>
      </c>
      <c r="I20">
        <v>100.4</v>
      </c>
      <c r="J20">
        <v>100.3</v>
      </c>
      <c r="K20">
        <v>100.4</v>
      </c>
      <c r="L20">
        <v>100.4</v>
      </c>
      <c r="M20">
        <v>100.7</v>
      </c>
      <c r="N20">
        <v>100.2</v>
      </c>
      <c r="O20">
        <v>100</v>
      </c>
      <c r="P20">
        <v>101</v>
      </c>
      <c r="Q20">
        <v>101</v>
      </c>
      <c r="R20">
        <v>101</v>
      </c>
      <c r="S20">
        <v>102.2</v>
      </c>
      <c r="T20">
        <v>102.9</v>
      </c>
      <c r="U20">
        <v>102.9</v>
      </c>
      <c r="V20">
        <v>102.9</v>
      </c>
      <c r="W20">
        <v>103.8</v>
      </c>
      <c r="X20">
        <v>103.8</v>
      </c>
      <c r="Y20">
        <v>103.8</v>
      </c>
      <c r="Z20">
        <v>103.8</v>
      </c>
      <c r="AA20">
        <v>109</v>
      </c>
      <c r="AB20">
        <v>103.2</v>
      </c>
      <c r="AC20">
        <v>109</v>
      </c>
      <c r="AD20">
        <v>109</v>
      </c>
      <c r="AE20">
        <v>109</v>
      </c>
      <c r="AF20">
        <v>110.1</v>
      </c>
      <c r="AG20">
        <v>111.3</v>
      </c>
      <c r="AH20">
        <v>111.3</v>
      </c>
      <c r="AI20">
        <v>111.3</v>
      </c>
      <c r="AJ20">
        <v>111.3</v>
      </c>
      <c r="AK20">
        <v>111.3</v>
      </c>
      <c r="AL20">
        <v>111.3</v>
      </c>
      <c r="AM20">
        <v>111.7</v>
      </c>
      <c r="AN20">
        <v>114.1</v>
      </c>
      <c r="AO20">
        <v>110.9</v>
      </c>
      <c r="AP20">
        <v>114.1</v>
      </c>
      <c r="AQ20">
        <v>114.1</v>
      </c>
      <c r="AR20">
        <v>114.1</v>
      </c>
      <c r="AS20">
        <v>115.2</v>
      </c>
      <c r="AT20">
        <v>115.2</v>
      </c>
      <c r="AU20">
        <v>115.2</v>
      </c>
      <c r="AV20">
        <v>115.2</v>
      </c>
      <c r="AW20">
        <v>115.2</v>
      </c>
      <c r="AX20">
        <v>115.2</v>
      </c>
      <c r="AY20">
        <v>115.2</v>
      </c>
      <c r="AZ20">
        <v>115.2</v>
      </c>
      <c r="BA20">
        <v>114.9</v>
      </c>
      <c r="BB20">
        <v>114.9</v>
      </c>
      <c r="BC20">
        <v>115.7</v>
      </c>
      <c r="BD20">
        <v>115.7</v>
      </c>
      <c r="BE20">
        <v>115.7</v>
      </c>
      <c r="BO20">
        <v>115.7</v>
      </c>
    </row>
    <row r="21" spans="1:67" x14ac:dyDescent="0.2">
      <c r="A21" t="s">
        <v>681</v>
      </c>
      <c r="B21">
        <v>512</v>
      </c>
      <c r="C21">
        <v>101.1</v>
      </c>
      <c r="D21">
        <v>100.6</v>
      </c>
      <c r="E21">
        <v>102.3</v>
      </c>
      <c r="F21">
        <v>100.8</v>
      </c>
      <c r="G21">
        <v>100</v>
      </c>
      <c r="H21">
        <v>97.8</v>
      </c>
      <c r="I21">
        <v>96.9</v>
      </c>
      <c r="J21">
        <v>99.3</v>
      </c>
      <c r="K21">
        <v>100</v>
      </c>
      <c r="L21">
        <v>100.1</v>
      </c>
      <c r="M21">
        <v>99.7</v>
      </c>
      <c r="N21">
        <v>101.5</v>
      </c>
      <c r="O21">
        <v>100</v>
      </c>
      <c r="P21">
        <v>101.3</v>
      </c>
      <c r="Q21">
        <v>100.7</v>
      </c>
      <c r="R21">
        <v>101.3</v>
      </c>
      <c r="S21">
        <v>101.9</v>
      </c>
      <c r="T21">
        <v>99.8</v>
      </c>
      <c r="U21">
        <v>100.1</v>
      </c>
      <c r="V21">
        <v>99.4</v>
      </c>
      <c r="W21">
        <v>100</v>
      </c>
      <c r="X21">
        <v>101.2</v>
      </c>
      <c r="Y21">
        <v>101.9</v>
      </c>
      <c r="Z21">
        <v>102.7</v>
      </c>
      <c r="AA21">
        <v>104.5</v>
      </c>
      <c r="AB21">
        <v>101.2</v>
      </c>
      <c r="AC21">
        <v>103.4</v>
      </c>
      <c r="AD21">
        <v>100.3</v>
      </c>
      <c r="AE21">
        <v>102.5</v>
      </c>
      <c r="AF21">
        <v>96.3</v>
      </c>
      <c r="AG21">
        <v>96.3</v>
      </c>
      <c r="AH21">
        <v>94.5</v>
      </c>
      <c r="AI21">
        <v>102</v>
      </c>
      <c r="AJ21">
        <v>103</v>
      </c>
      <c r="AK21">
        <v>103.9</v>
      </c>
      <c r="AL21">
        <v>103.8</v>
      </c>
      <c r="AM21">
        <v>104.5</v>
      </c>
      <c r="AN21">
        <v>104.8</v>
      </c>
      <c r="AO21">
        <v>101.3</v>
      </c>
      <c r="AP21">
        <v>105.5</v>
      </c>
      <c r="AQ21">
        <v>107.4</v>
      </c>
      <c r="AR21">
        <v>107.9</v>
      </c>
      <c r="AS21">
        <v>110.3</v>
      </c>
      <c r="AT21">
        <v>106.1</v>
      </c>
      <c r="AU21">
        <v>105.6</v>
      </c>
      <c r="AV21">
        <v>107.7</v>
      </c>
      <c r="AW21">
        <v>107.7</v>
      </c>
      <c r="AX21">
        <v>107.6</v>
      </c>
      <c r="AY21">
        <v>101</v>
      </c>
      <c r="AZ21">
        <v>100.9</v>
      </c>
      <c r="BA21">
        <v>101.2</v>
      </c>
      <c r="BB21">
        <v>105.7</v>
      </c>
      <c r="BC21">
        <v>99.7</v>
      </c>
      <c r="BD21">
        <v>101.3</v>
      </c>
      <c r="BE21">
        <v>111.1</v>
      </c>
      <c r="BO21">
        <v>104</v>
      </c>
    </row>
    <row r="22" spans="1:67" x14ac:dyDescent="0.2">
      <c r="A22" t="s">
        <v>682</v>
      </c>
      <c r="B22">
        <v>854</v>
      </c>
      <c r="C22">
        <v>102</v>
      </c>
      <c r="D22">
        <v>101.8</v>
      </c>
      <c r="E22">
        <v>101.9</v>
      </c>
      <c r="F22">
        <v>101.9</v>
      </c>
      <c r="G22">
        <v>102.2</v>
      </c>
      <c r="H22">
        <v>101</v>
      </c>
      <c r="I22">
        <v>98.9</v>
      </c>
      <c r="J22">
        <v>98.6</v>
      </c>
      <c r="K22">
        <v>98.6</v>
      </c>
      <c r="L22">
        <v>98.3</v>
      </c>
      <c r="M22">
        <v>98.2</v>
      </c>
      <c r="N22">
        <v>97.9</v>
      </c>
      <c r="O22">
        <v>100.1</v>
      </c>
      <c r="P22">
        <v>98.1</v>
      </c>
      <c r="Q22">
        <v>98.3</v>
      </c>
      <c r="R22">
        <v>99.4</v>
      </c>
      <c r="S22">
        <v>100</v>
      </c>
      <c r="T22">
        <v>100.5</v>
      </c>
      <c r="U22">
        <v>100.2</v>
      </c>
      <c r="V22">
        <v>99.9</v>
      </c>
      <c r="W22">
        <v>100.2</v>
      </c>
      <c r="X22">
        <v>101.1</v>
      </c>
      <c r="Y22">
        <v>101.1</v>
      </c>
      <c r="Z22">
        <v>102</v>
      </c>
      <c r="AA22">
        <v>100.8</v>
      </c>
      <c r="AB22">
        <v>100.1</v>
      </c>
      <c r="AC22">
        <v>100.7</v>
      </c>
      <c r="AD22">
        <v>100.8</v>
      </c>
      <c r="AE22">
        <v>100.7</v>
      </c>
      <c r="AF22">
        <v>101.5</v>
      </c>
      <c r="AG22">
        <v>102</v>
      </c>
      <c r="AH22">
        <v>102.1</v>
      </c>
      <c r="AI22">
        <v>102.1</v>
      </c>
      <c r="AJ22">
        <v>102</v>
      </c>
      <c r="AK22">
        <v>102.3</v>
      </c>
      <c r="AL22">
        <v>104.8</v>
      </c>
      <c r="AM22">
        <v>106</v>
      </c>
      <c r="AN22">
        <v>106.1</v>
      </c>
      <c r="AO22">
        <v>102.6</v>
      </c>
      <c r="AP22">
        <v>106.3</v>
      </c>
      <c r="AQ22">
        <v>106.8</v>
      </c>
      <c r="AR22">
        <v>109</v>
      </c>
      <c r="AS22">
        <v>109.5</v>
      </c>
      <c r="AT22">
        <v>109.1</v>
      </c>
      <c r="AU22">
        <v>109.9</v>
      </c>
      <c r="AV22">
        <v>109.8</v>
      </c>
      <c r="AW22">
        <v>110.2</v>
      </c>
      <c r="AX22">
        <v>108.6</v>
      </c>
      <c r="AY22">
        <v>109.6</v>
      </c>
      <c r="AZ22">
        <v>108.3</v>
      </c>
      <c r="BA22">
        <v>108</v>
      </c>
      <c r="BB22">
        <v>108.8</v>
      </c>
      <c r="BC22">
        <v>107.7</v>
      </c>
      <c r="BD22">
        <v>107.9</v>
      </c>
      <c r="BE22">
        <v>108.4</v>
      </c>
      <c r="BO22">
        <v>108</v>
      </c>
    </row>
    <row r="23" spans="1:67" x14ac:dyDescent="0.2">
      <c r="A23" t="s">
        <v>683</v>
      </c>
      <c r="B23">
        <v>171</v>
      </c>
      <c r="C23">
        <v>102.1</v>
      </c>
      <c r="D23">
        <v>102</v>
      </c>
      <c r="E23">
        <v>102.3</v>
      </c>
      <c r="F23">
        <v>101.5</v>
      </c>
      <c r="G23">
        <v>101.6</v>
      </c>
      <c r="H23">
        <v>99.8</v>
      </c>
      <c r="I23">
        <v>99.8</v>
      </c>
      <c r="J23">
        <v>98.3</v>
      </c>
      <c r="K23">
        <v>98.3</v>
      </c>
      <c r="L23">
        <v>98.3</v>
      </c>
      <c r="M23">
        <v>98.2</v>
      </c>
      <c r="N23">
        <v>98</v>
      </c>
      <c r="O23">
        <v>100</v>
      </c>
      <c r="P23">
        <v>98</v>
      </c>
      <c r="Q23">
        <v>98.4</v>
      </c>
      <c r="R23">
        <v>98.5</v>
      </c>
      <c r="S23">
        <v>98.7</v>
      </c>
      <c r="T23">
        <v>98.9</v>
      </c>
      <c r="U23">
        <v>98</v>
      </c>
      <c r="V23">
        <v>97.1</v>
      </c>
      <c r="W23">
        <v>97.8</v>
      </c>
      <c r="X23">
        <v>97.8</v>
      </c>
      <c r="Y23">
        <v>97.8</v>
      </c>
      <c r="Z23">
        <v>97.7</v>
      </c>
      <c r="AA23">
        <v>97.5</v>
      </c>
      <c r="AB23">
        <v>98</v>
      </c>
      <c r="AC23">
        <v>98.3</v>
      </c>
      <c r="AD23">
        <v>98.3</v>
      </c>
      <c r="AE23">
        <v>98.4</v>
      </c>
      <c r="AF23">
        <v>98.6</v>
      </c>
      <c r="AG23">
        <v>98.8</v>
      </c>
      <c r="AH23">
        <v>98.8</v>
      </c>
      <c r="AI23">
        <v>99.6</v>
      </c>
      <c r="AJ23">
        <v>99.4</v>
      </c>
      <c r="AK23">
        <v>100.5</v>
      </c>
      <c r="AL23">
        <v>100.5</v>
      </c>
      <c r="AM23">
        <v>100.9</v>
      </c>
      <c r="AN23">
        <v>100.9</v>
      </c>
      <c r="AO23">
        <v>99.4</v>
      </c>
      <c r="AP23">
        <v>101.1</v>
      </c>
      <c r="AQ23">
        <v>103.3</v>
      </c>
      <c r="AR23">
        <v>103.6</v>
      </c>
      <c r="AS23">
        <v>103.9</v>
      </c>
      <c r="AT23">
        <v>101.9</v>
      </c>
      <c r="AU23">
        <v>105.5</v>
      </c>
      <c r="AV23">
        <v>105.8</v>
      </c>
      <c r="AW23">
        <v>107.5</v>
      </c>
      <c r="AX23">
        <v>107.5</v>
      </c>
      <c r="AY23">
        <v>107.2</v>
      </c>
      <c r="AZ23">
        <v>107.4</v>
      </c>
      <c r="BA23">
        <v>107.2</v>
      </c>
      <c r="BB23">
        <v>105.2</v>
      </c>
      <c r="BC23">
        <v>106.9</v>
      </c>
      <c r="BD23">
        <v>107.2</v>
      </c>
      <c r="BE23">
        <v>108</v>
      </c>
      <c r="BO23">
        <v>107.4</v>
      </c>
    </row>
    <row r="24" spans="1:67" x14ac:dyDescent="0.2">
      <c r="A24" t="s">
        <v>684</v>
      </c>
      <c r="B24">
        <v>342</v>
      </c>
      <c r="C24">
        <v>100.7</v>
      </c>
      <c r="D24">
        <v>100.2</v>
      </c>
      <c r="E24">
        <v>100.5</v>
      </c>
      <c r="F24">
        <v>100.9</v>
      </c>
      <c r="G24">
        <v>101.6</v>
      </c>
      <c r="H24">
        <v>99.6</v>
      </c>
      <c r="I24">
        <v>99.6</v>
      </c>
      <c r="J24">
        <v>99.6</v>
      </c>
      <c r="K24">
        <v>99.6</v>
      </c>
      <c r="L24">
        <v>99.6</v>
      </c>
      <c r="M24">
        <v>99.3</v>
      </c>
      <c r="N24">
        <v>98.6</v>
      </c>
      <c r="O24">
        <v>100</v>
      </c>
      <c r="P24">
        <v>99.2</v>
      </c>
      <c r="Q24">
        <v>99.5</v>
      </c>
      <c r="R24">
        <v>99.6</v>
      </c>
      <c r="S24">
        <v>101.1</v>
      </c>
      <c r="T24">
        <v>101.9</v>
      </c>
      <c r="U24">
        <v>101.5</v>
      </c>
      <c r="V24">
        <v>101.4</v>
      </c>
      <c r="W24">
        <v>101.8</v>
      </c>
      <c r="X24">
        <v>101.8</v>
      </c>
      <c r="Y24">
        <v>101.8</v>
      </c>
      <c r="Z24">
        <v>101.4</v>
      </c>
      <c r="AA24">
        <v>98.6</v>
      </c>
      <c r="AB24">
        <v>100.8</v>
      </c>
      <c r="AC24">
        <v>98</v>
      </c>
      <c r="AD24">
        <v>98.1</v>
      </c>
      <c r="AE24">
        <v>97.9</v>
      </c>
      <c r="AF24">
        <v>99.8</v>
      </c>
      <c r="AG24">
        <v>101</v>
      </c>
      <c r="AH24">
        <v>101.2</v>
      </c>
      <c r="AI24">
        <v>100.7</v>
      </c>
      <c r="AJ24">
        <v>100.6</v>
      </c>
      <c r="AK24">
        <v>100.7</v>
      </c>
      <c r="AL24">
        <v>100.7</v>
      </c>
      <c r="AM24">
        <v>103.5</v>
      </c>
      <c r="AN24">
        <v>103.8</v>
      </c>
      <c r="AO24">
        <v>100.5</v>
      </c>
      <c r="AP24">
        <v>104.1</v>
      </c>
      <c r="AQ24">
        <v>104.3</v>
      </c>
      <c r="AR24">
        <v>105.2</v>
      </c>
      <c r="AS24">
        <v>106.4</v>
      </c>
      <c r="AT24">
        <v>106.4</v>
      </c>
      <c r="AU24">
        <v>106.6</v>
      </c>
      <c r="AV24">
        <v>106.2</v>
      </c>
      <c r="AW24">
        <v>106.4</v>
      </c>
      <c r="AX24">
        <v>106.4</v>
      </c>
      <c r="AY24">
        <v>103.9</v>
      </c>
      <c r="AZ24">
        <v>105.6</v>
      </c>
      <c r="BA24">
        <v>104.9</v>
      </c>
      <c r="BB24">
        <v>105.5</v>
      </c>
      <c r="BC24">
        <v>104.5</v>
      </c>
      <c r="BD24">
        <v>104.8</v>
      </c>
      <c r="BE24">
        <v>105.7</v>
      </c>
      <c r="BO24">
        <v>105</v>
      </c>
    </row>
    <row r="25" spans="1:67" x14ac:dyDescent="0.2">
      <c r="A25" t="s">
        <v>685</v>
      </c>
      <c r="B25">
        <v>342</v>
      </c>
      <c r="C25">
        <v>102.9</v>
      </c>
      <c r="D25">
        <v>102.9</v>
      </c>
      <c r="E25">
        <v>102.9</v>
      </c>
      <c r="F25">
        <v>102.9</v>
      </c>
      <c r="G25">
        <v>102.9</v>
      </c>
      <c r="H25">
        <v>102.8</v>
      </c>
      <c r="I25">
        <v>97.5</v>
      </c>
      <c r="J25">
        <v>97.5</v>
      </c>
      <c r="K25">
        <v>97.5</v>
      </c>
      <c r="L25">
        <v>96.8</v>
      </c>
      <c r="M25">
        <v>96.8</v>
      </c>
      <c r="N25">
        <v>96.8</v>
      </c>
      <c r="O25">
        <v>100</v>
      </c>
      <c r="P25">
        <v>96.8</v>
      </c>
      <c r="Q25">
        <v>96.8</v>
      </c>
      <c r="R25">
        <v>99.3</v>
      </c>
      <c r="S25">
        <v>99.3</v>
      </c>
      <c r="T25">
        <v>99.6</v>
      </c>
      <c r="U25">
        <v>99.6</v>
      </c>
      <c r="V25">
        <v>99.6</v>
      </c>
      <c r="W25">
        <v>99.6</v>
      </c>
      <c r="X25">
        <v>101.8</v>
      </c>
      <c r="Y25">
        <v>101.8</v>
      </c>
      <c r="Z25">
        <v>104.4</v>
      </c>
      <c r="AA25">
        <v>104.4</v>
      </c>
      <c r="AB25">
        <v>100.3</v>
      </c>
      <c r="AC25">
        <v>104.4</v>
      </c>
      <c r="AD25">
        <v>104.4</v>
      </c>
      <c r="AE25">
        <v>104.4</v>
      </c>
      <c r="AF25">
        <v>104.4</v>
      </c>
      <c r="AG25">
        <v>104.4</v>
      </c>
      <c r="AH25">
        <v>104.4</v>
      </c>
      <c r="AI25">
        <v>104.4</v>
      </c>
      <c r="AJ25">
        <v>104.4</v>
      </c>
      <c r="AK25">
        <v>104.4</v>
      </c>
      <c r="AL25">
        <v>110.7</v>
      </c>
      <c r="AM25">
        <v>110.7</v>
      </c>
      <c r="AN25">
        <v>110.7</v>
      </c>
      <c r="AO25">
        <v>106</v>
      </c>
      <c r="AP25">
        <v>110.7</v>
      </c>
      <c r="AQ25">
        <v>110.7</v>
      </c>
      <c r="AR25">
        <v>115.1</v>
      </c>
      <c r="AS25">
        <v>115.1</v>
      </c>
      <c r="AT25">
        <v>115.1</v>
      </c>
      <c r="AU25">
        <v>115.1</v>
      </c>
      <c r="AV25">
        <v>115.1</v>
      </c>
      <c r="AW25">
        <v>115.1</v>
      </c>
      <c r="AX25">
        <v>111.1</v>
      </c>
      <c r="AY25">
        <v>116.1</v>
      </c>
      <c r="AZ25">
        <v>111.1</v>
      </c>
      <c r="BA25">
        <v>111.1</v>
      </c>
      <c r="BB25">
        <v>113.5</v>
      </c>
      <c r="BC25">
        <v>111.1</v>
      </c>
      <c r="BD25">
        <v>111.1</v>
      </c>
      <c r="BE25">
        <v>111.1</v>
      </c>
      <c r="BO25">
        <v>111.1</v>
      </c>
    </row>
    <row r="26" spans="1:67" x14ac:dyDescent="0.2">
      <c r="A26" t="s">
        <v>224</v>
      </c>
      <c r="B26">
        <v>0</v>
      </c>
      <c r="C26">
        <v>96.8</v>
      </c>
      <c r="D26">
        <v>97.7</v>
      </c>
      <c r="E26">
        <v>100.6</v>
      </c>
      <c r="F26">
        <v>100.6</v>
      </c>
      <c r="G26">
        <v>100.8</v>
      </c>
      <c r="H26">
        <v>100.3</v>
      </c>
      <c r="I26">
        <v>101.1</v>
      </c>
      <c r="J26">
        <v>101.1</v>
      </c>
      <c r="K26">
        <v>101.1</v>
      </c>
      <c r="L26">
        <v>101.1</v>
      </c>
      <c r="M26">
        <v>101</v>
      </c>
      <c r="N26">
        <v>98</v>
      </c>
      <c r="O26">
        <v>100</v>
      </c>
      <c r="P26">
        <v>98.1</v>
      </c>
      <c r="Q26">
        <v>98.9</v>
      </c>
      <c r="R26">
        <v>100.8</v>
      </c>
      <c r="S26">
        <v>101.1</v>
      </c>
      <c r="T26">
        <v>101.2</v>
      </c>
      <c r="U26">
        <v>101.1</v>
      </c>
      <c r="V26">
        <v>101</v>
      </c>
      <c r="W26">
        <v>101.1</v>
      </c>
      <c r="X26">
        <v>101.1</v>
      </c>
      <c r="Y26">
        <v>101.1</v>
      </c>
      <c r="Z26">
        <v>101</v>
      </c>
      <c r="AA26">
        <v>103</v>
      </c>
      <c r="AB26">
        <v>100.8</v>
      </c>
      <c r="AC26">
        <v>103</v>
      </c>
      <c r="AD26">
        <v>103</v>
      </c>
      <c r="AE26">
        <v>105.5</v>
      </c>
      <c r="AF26">
        <v>105.8</v>
      </c>
      <c r="AG26">
        <v>106.3</v>
      </c>
      <c r="AH26">
        <v>106.1</v>
      </c>
      <c r="AI26">
        <v>106.1</v>
      </c>
      <c r="AJ26">
        <v>106</v>
      </c>
      <c r="AK26">
        <v>106.3</v>
      </c>
      <c r="AL26">
        <v>106.3</v>
      </c>
      <c r="AM26">
        <v>107.1</v>
      </c>
      <c r="AN26">
        <v>107.2</v>
      </c>
      <c r="AO26">
        <v>105.7</v>
      </c>
      <c r="AP26">
        <v>107.3</v>
      </c>
      <c r="AQ26">
        <v>108.1</v>
      </c>
      <c r="AR26">
        <v>114.1</v>
      </c>
      <c r="AS26">
        <v>115.7</v>
      </c>
      <c r="AT26">
        <v>115.7</v>
      </c>
      <c r="AU26">
        <v>115.7</v>
      </c>
      <c r="AV26">
        <v>115.7</v>
      </c>
      <c r="AW26">
        <v>115.9</v>
      </c>
      <c r="AX26">
        <v>115.8</v>
      </c>
      <c r="AY26">
        <v>115.3</v>
      </c>
      <c r="AZ26">
        <v>115.5</v>
      </c>
      <c r="BA26">
        <v>110.6</v>
      </c>
      <c r="BB26">
        <v>113.8</v>
      </c>
      <c r="BC26">
        <v>109.4</v>
      </c>
      <c r="BD26">
        <v>110.3</v>
      </c>
      <c r="BE26">
        <v>112.6</v>
      </c>
      <c r="BO26">
        <v>110.8</v>
      </c>
    </row>
    <row r="27" spans="1:67" x14ac:dyDescent="0.2">
      <c r="A27" t="s">
        <v>686</v>
      </c>
      <c r="B27">
        <v>342</v>
      </c>
      <c r="C27">
        <v>94.7</v>
      </c>
      <c r="D27">
        <v>95.1</v>
      </c>
      <c r="E27">
        <v>99.4</v>
      </c>
      <c r="F27">
        <v>100.8</v>
      </c>
      <c r="G27">
        <v>99.8</v>
      </c>
      <c r="H27">
        <v>100.3</v>
      </c>
      <c r="I27">
        <v>100.1</v>
      </c>
      <c r="J27">
        <v>101.6</v>
      </c>
      <c r="K27">
        <v>102.2</v>
      </c>
      <c r="L27">
        <v>102.6</v>
      </c>
      <c r="M27">
        <v>102.1</v>
      </c>
      <c r="N27">
        <v>101.4</v>
      </c>
      <c r="O27">
        <v>100</v>
      </c>
      <c r="P27">
        <v>101.4</v>
      </c>
      <c r="Q27">
        <v>101</v>
      </c>
      <c r="R27">
        <v>98.6</v>
      </c>
      <c r="S27">
        <v>97</v>
      </c>
      <c r="T27">
        <v>96.8</v>
      </c>
      <c r="U27">
        <v>96.4</v>
      </c>
      <c r="V27">
        <v>94.1</v>
      </c>
      <c r="W27">
        <v>95.3</v>
      </c>
      <c r="X27">
        <v>96.1</v>
      </c>
      <c r="Y27">
        <v>96.9</v>
      </c>
      <c r="Z27">
        <v>96.9</v>
      </c>
      <c r="AA27">
        <v>97.9</v>
      </c>
      <c r="AB27">
        <v>97.4</v>
      </c>
      <c r="AC27">
        <v>97.7</v>
      </c>
      <c r="AD27">
        <v>97.8</v>
      </c>
      <c r="AE27">
        <v>98.7</v>
      </c>
      <c r="AF27">
        <v>98.7</v>
      </c>
      <c r="AG27">
        <v>100.3</v>
      </c>
      <c r="AH27">
        <v>99.9</v>
      </c>
      <c r="AI27">
        <v>100</v>
      </c>
      <c r="AJ27">
        <v>100.1</v>
      </c>
      <c r="AK27">
        <v>100.8</v>
      </c>
      <c r="AL27">
        <v>101.6</v>
      </c>
      <c r="AM27">
        <v>102</v>
      </c>
      <c r="AN27">
        <v>104.7</v>
      </c>
      <c r="AO27">
        <v>100.2</v>
      </c>
      <c r="AP27">
        <v>105.3</v>
      </c>
      <c r="AQ27">
        <v>103.5</v>
      </c>
      <c r="AR27">
        <v>106.8</v>
      </c>
      <c r="AS27">
        <v>108.4</v>
      </c>
      <c r="AT27">
        <v>108.4</v>
      </c>
      <c r="AU27">
        <v>108</v>
      </c>
      <c r="AV27">
        <v>108.5</v>
      </c>
      <c r="AW27">
        <v>110.9</v>
      </c>
      <c r="AX27">
        <v>110.9</v>
      </c>
      <c r="AY27">
        <v>110.9</v>
      </c>
      <c r="AZ27">
        <v>110.9</v>
      </c>
      <c r="BA27">
        <v>110.6</v>
      </c>
      <c r="BB27">
        <v>108.6</v>
      </c>
      <c r="BC27">
        <v>110.6</v>
      </c>
      <c r="BD27">
        <v>110.6</v>
      </c>
      <c r="BE27">
        <v>111.2</v>
      </c>
      <c r="BO27">
        <v>110.8</v>
      </c>
    </row>
    <row r="28" spans="1:67" x14ac:dyDescent="0.2">
      <c r="A28" t="s">
        <v>687</v>
      </c>
      <c r="B28">
        <v>171</v>
      </c>
      <c r="C28">
        <v>92</v>
      </c>
      <c r="D28">
        <v>92.7</v>
      </c>
      <c r="E28">
        <v>98.9</v>
      </c>
      <c r="F28">
        <v>101.8</v>
      </c>
      <c r="G28">
        <v>101.8</v>
      </c>
      <c r="H28">
        <v>101.8</v>
      </c>
      <c r="I28">
        <v>101.8</v>
      </c>
      <c r="J28">
        <v>101.8</v>
      </c>
      <c r="K28">
        <v>101.8</v>
      </c>
      <c r="L28">
        <v>102.4</v>
      </c>
      <c r="M28">
        <v>101.6</v>
      </c>
      <c r="N28">
        <v>101.6</v>
      </c>
      <c r="O28">
        <v>100</v>
      </c>
      <c r="P28">
        <v>101.6</v>
      </c>
      <c r="Q28">
        <v>102.5</v>
      </c>
      <c r="R28">
        <v>102.5</v>
      </c>
      <c r="S28">
        <v>102.5</v>
      </c>
      <c r="T28">
        <v>102.5</v>
      </c>
      <c r="U28">
        <v>102.5</v>
      </c>
      <c r="V28">
        <v>98</v>
      </c>
      <c r="W28">
        <v>99.5</v>
      </c>
      <c r="X28">
        <v>99.5</v>
      </c>
      <c r="Y28">
        <v>100.8</v>
      </c>
      <c r="Z28">
        <v>100.8</v>
      </c>
      <c r="AA28">
        <v>100.6</v>
      </c>
      <c r="AB28">
        <v>101.1</v>
      </c>
      <c r="AC28">
        <v>100.2</v>
      </c>
      <c r="AD28">
        <v>100.4</v>
      </c>
      <c r="AE28">
        <v>100.2</v>
      </c>
      <c r="AF28">
        <v>100.2</v>
      </c>
      <c r="AG28">
        <v>100.5</v>
      </c>
      <c r="AH28">
        <v>101.2</v>
      </c>
      <c r="AI28">
        <v>101.2</v>
      </c>
      <c r="AJ28">
        <v>101.2</v>
      </c>
      <c r="AK28">
        <v>102.1</v>
      </c>
      <c r="AL28">
        <v>102.2</v>
      </c>
      <c r="AM28">
        <v>102.2</v>
      </c>
      <c r="AN28">
        <v>107.6</v>
      </c>
      <c r="AO28">
        <v>101.6</v>
      </c>
      <c r="AP28">
        <v>108.8</v>
      </c>
      <c r="AQ28">
        <v>103.4</v>
      </c>
      <c r="AR28">
        <v>106</v>
      </c>
      <c r="AS28">
        <v>109.2</v>
      </c>
      <c r="AT28">
        <v>109.2</v>
      </c>
      <c r="AU28">
        <v>109.1</v>
      </c>
      <c r="AV28">
        <v>110.1</v>
      </c>
      <c r="AW28">
        <v>110.4</v>
      </c>
      <c r="AX28">
        <v>110.4</v>
      </c>
      <c r="AY28">
        <v>110.4</v>
      </c>
      <c r="AZ28">
        <v>110.4</v>
      </c>
      <c r="BA28">
        <v>109.4</v>
      </c>
      <c r="BB28">
        <v>108.9</v>
      </c>
      <c r="BC28">
        <v>109.4</v>
      </c>
      <c r="BD28">
        <v>109.4</v>
      </c>
      <c r="BE28">
        <v>109.7</v>
      </c>
      <c r="BO28">
        <v>109.5</v>
      </c>
    </row>
    <row r="29" spans="1:67" x14ac:dyDescent="0.2">
      <c r="A29" t="s">
        <v>688</v>
      </c>
      <c r="B29">
        <v>171</v>
      </c>
      <c r="C29">
        <v>97.4</v>
      </c>
      <c r="D29">
        <v>97.6</v>
      </c>
      <c r="E29">
        <v>99.9</v>
      </c>
      <c r="F29">
        <v>99.7</v>
      </c>
      <c r="G29">
        <v>97.8</v>
      </c>
      <c r="H29">
        <v>98.7</v>
      </c>
      <c r="I29">
        <v>98.4</v>
      </c>
      <c r="J29">
        <v>101.4</v>
      </c>
      <c r="K29">
        <v>102.6</v>
      </c>
      <c r="L29">
        <v>102.7</v>
      </c>
      <c r="M29">
        <v>102.6</v>
      </c>
      <c r="N29">
        <v>101.3</v>
      </c>
      <c r="O29">
        <v>100</v>
      </c>
      <c r="P29">
        <v>101.3</v>
      </c>
      <c r="Q29">
        <v>99.5</v>
      </c>
      <c r="R29">
        <v>94.7</v>
      </c>
      <c r="S29">
        <v>91.5</v>
      </c>
      <c r="T29">
        <v>91</v>
      </c>
      <c r="U29">
        <v>90.3</v>
      </c>
      <c r="V29">
        <v>90.3</v>
      </c>
      <c r="W29">
        <v>91</v>
      </c>
      <c r="X29">
        <v>92.6</v>
      </c>
      <c r="Y29">
        <v>92.9</v>
      </c>
      <c r="Z29">
        <v>92.9</v>
      </c>
      <c r="AA29">
        <v>95.2</v>
      </c>
      <c r="AB29">
        <v>93.6</v>
      </c>
      <c r="AC29">
        <v>95.2</v>
      </c>
      <c r="AD29">
        <v>95.2</v>
      </c>
      <c r="AE29">
        <v>97.2</v>
      </c>
      <c r="AF29">
        <v>97.2</v>
      </c>
      <c r="AG29">
        <v>100.1</v>
      </c>
      <c r="AH29">
        <v>98.6</v>
      </c>
      <c r="AI29">
        <v>98.8</v>
      </c>
      <c r="AJ29">
        <v>98.9</v>
      </c>
      <c r="AK29">
        <v>99.5</v>
      </c>
      <c r="AL29">
        <v>100.9</v>
      </c>
      <c r="AM29">
        <v>101.7</v>
      </c>
      <c r="AN29">
        <v>101.7</v>
      </c>
      <c r="AO29">
        <v>98.8</v>
      </c>
      <c r="AP29">
        <v>101.7</v>
      </c>
      <c r="AQ29">
        <v>103.6</v>
      </c>
      <c r="AR29">
        <v>107.6</v>
      </c>
      <c r="AS29">
        <v>107.6</v>
      </c>
      <c r="AT29">
        <v>107.6</v>
      </c>
      <c r="AU29">
        <v>106.9</v>
      </c>
      <c r="AV29">
        <v>106.9</v>
      </c>
      <c r="AW29">
        <v>111.4</v>
      </c>
      <c r="AX29">
        <v>111.4</v>
      </c>
      <c r="AY29">
        <v>111.4</v>
      </c>
      <c r="AZ29">
        <v>111.4</v>
      </c>
      <c r="BA29">
        <v>111.8</v>
      </c>
      <c r="BB29">
        <v>108.3</v>
      </c>
      <c r="BC29">
        <v>111.8</v>
      </c>
      <c r="BD29">
        <v>111.8</v>
      </c>
      <c r="BE29">
        <v>112.6</v>
      </c>
      <c r="BO29">
        <v>112.1</v>
      </c>
    </row>
    <row r="30" spans="1:67" x14ac:dyDescent="0.2">
      <c r="A30" t="s">
        <v>689</v>
      </c>
      <c r="B30">
        <v>171</v>
      </c>
      <c r="C30">
        <v>99.7</v>
      </c>
      <c r="D30">
        <v>99.7</v>
      </c>
      <c r="E30">
        <v>100</v>
      </c>
      <c r="F30">
        <v>100</v>
      </c>
      <c r="G30">
        <v>99.3</v>
      </c>
      <c r="H30">
        <v>99.3</v>
      </c>
      <c r="I30">
        <v>99.2</v>
      </c>
      <c r="J30">
        <v>99.2</v>
      </c>
      <c r="K30">
        <v>100.8</v>
      </c>
      <c r="L30">
        <v>100.8</v>
      </c>
      <c r="M30">
        <v>100.8</v>
      </c>
      <c r="N30">
        <v>101.2</v>
      </c>
      <c r="O30">
        <v>100</v>
      </c>
      <c r="P30">
        <v>102.1</v>
      </c>
      <c r="Q30">
        <v>102.4</v>
      </c>
      <c r="R30">
        <v>102.2</v>
      </c>
      <c r="S30">
        <v>102.2</v>
      </c>
      <c r="T30">
        <v>102.2</v>
      </c>
      <c r="U30">
        <v>102.2</v>
      </c>
      <c r="V30">
        <v>102.2</v>
      </c>
      <c r="W30">
        <v>101</v>
      </c>
      <c r="X30">
        <v>101.2</v>
      </c>
      <c r="Y30">
        <v>101.8</v>
      </c>
      <c r="Z30">
        <v>101.5</v>
      </c>
      <c r="AA30">
        <v>102.7</v>
      </c>
      <c r="AB30">
        <v>102</v>
      </c>
      <c r="AC30">
        <v>105.1</v>
      </c>
      <c r="AD30">
        <v>104.8</v>
      </c>
      <c r="AE30">
        <v>105</v>
      </c>
      <c r="AF30">
        <v>105</v>
      </c>
      <c r="AG30">
        <v>105</v>
      </c>
      <c r="AH30">
        <v>105</v>
      </c>
      <c r="AI30">
        <v>105</v>
      </c>
      <c r="AJ30">
        <v>105</v>
      </c>
      <c r="AK30">
        <v>107.4</v>
      </c>
      <c r="AL30">
        <v>105.3</v>
      </c>
      <c r="AM30">
        <v>107.3</v>
      </c>
      <c r="AN30">
        <v>107.9</v>
      </c>
      <c r="AO30">
        <v>105.7</v>
      </c>
      <c r="AP30">
        <v>107.5</v>
      </c>
      <c r="AQ30">
        <v>106.8</v>
      </c>
      <c r="AR30">
        <v>105.7</v>
      </c>
      <c r="AS30">
        <v>105.7</v>
      </c>
      <c r="AT30">
        <v>105.7</v>
      </c>
      <c r="AU30">
        <v>105.7</v>
      </c>
      <c r="AV30">
        <v>105.7</v>
      </c>
      <c r="AW30">
        <v>105.3</v>
      </c>
      <c r="AX30">
        <v>112.8</v>
      </c>
      <c r="AY30">
        <v>111.5</v>
      </c>
      <c r="AZ30">
        <v>111.8</v>
      </c>
      <c r="BA30">
        <v>114.7</v>
      </c>
      <c r="BB30">
        <v>108.2</v>
      </c>
      <c r="BC30">
        <v>114.8</v>
      </c>
      <c r="BD30">
        <v>115.1</v>
      </c>
      <c r="BE30">
        <v>115.1</v>
      </c>
      <c r="BO30">
        <v>115</v>
      </c>
    </row>
    <row r="31" spans="1:67" x14ac:dyDescent="0.2">
      <c r="A31" t="s">
        <v>690</v>
      </c>
      <c r="B31">
        <v>342</v>
      </c>
      <c r="C31">
        <v>98.8</v>
      </c>
      <c r="D31">
        <v>99.8</v>
      </c>
      <c r="E31">
        <v>99.9</v>
      </c>
      <c r="F31">
        <v>100</v>
      </c>
      <c r="G31">
        <v>100</v>
      </c>
      <c r="H31">
        <v>100</v>
      </c>
      <c r="I31">
        <v>99.9</v>
      </c>
      <c r="J31">
        <v>99.9</v>
      </c>
      <c r="K31">
        <v>99.9</v>
      </c>
      <c r="L31">
        <v>100.6</v>
      </c>
      <c r="M31">
        <v>100.7</v>
      </c>
      <c r="N31">
        <v>100.6</v>
      </c>
      <c r="O31">
        <v>100</v>
      </c>
      <c r="P31">
        <v>101.1</v>
      </c>
      <c r="Q31">
        <v>101.2</v>
      </c>
      <c r="R31">
        <v>101.7</v>
      </c>
      <c r="S31">
        <v>101.2</v>
      </c>
      <c r="T31">
        <v>101.2</v>
      </c>
      <c r="U31">
        <v>101.2</v>
      </c>
      <c r="V31">
        <v>101.2</v>
      </c>
      <c r="W31">
        <v>101.2</v>
      </c>
      <c r="X31">
        <v>100.9</v>
      </c>
      <c r="Y31">
        <v>100.9</v>
      </c>
      <c r="Z31">
        <v>103.5</v>
      </c>
      <c r="AA31">
        <v>103.9</v>
      </c>
      <c r="AB31">
        <v>101.6</v>
      </c>
      <c r="AC31">
        <v>104.1</v>
      </c>
      <c r="AD31">
        <v>104.2</v>
      </c>
      <c r="AE31">
        <v>105.7</v>
      </c>
      <c r="AF31">
        <v>106.1</v>
      </c>
      <c r="AG31">
        <v>106.5</v>
      </c>
      <c r="AH31">
        <v>106.5</v>
      </c>
      <c r="AI31">
        <v>106.5</v>
      </c>
      <c r="AJ31">
        <v>106.9</v>
      </c>
      <c r="AK31">
        <v>106.9</v>
      </c>
      <c r="AL31">
        <v>106.9</v>
      </c>
      <c r="AM31">
        <v>108.6</v>
      </c>
      <c r="AN31">
        <v>108.5</v>
      </c>
      <c r="AO31">
        <v>106.4</v>
      </c>
      <c r="AP31">
        <v>110.2</v>
      </c>
      <c r="AQ31">
        <v>111</v>
      </c>
      <c r="AR31">
        <v>112</v>
      </c>
      <c r="AS31">
        <v>112</v>
      </c>
      <c r="AT31">
        <v>114.4</v>
      </c>
      <c r="AU31">
        <v>114.4</v>
      </c>
      <c r="AV31">
        <v>113.1</v>
      </c>
      <c r="AW31">
        <v>112.8</v>
      </c>
      <c r="AX31">
        <v>112.8</v>
      </c>
      <c r="AY31">
        <v>112.9</v>
      </c>
      <c r="AZ31">
        <v>115.9</v>
      </c>
      <c r="BA31">
        <v>117.3</v>
      </c>
      <c r="BB31">
        <v>113.2</v>
      </c>
      <c r="BC31">
        <v>117.3</v>
      </c>
      <c r="BD31">
        <v>118.2</v>
      </c>
      <c r="BE31">
        <v>118.2</v>
      </c>
      <c r="BO31">
        <v>117.9</v>
      </c>
    </row>
    <row r="32" spans="1:67" x14ac:dyDescent="0.2">
      <c r="A32" t="s">
        <v>691</v>
      </c>
      <c r="B32">
        <v>171</v>
      </c>
      <c r="C32">
        <v>97.7</v>
      </c>
      <c r="D32">
        <v>100.2</v>
      </c>
      <c r="E32">
        <v>100</v>
      </c>
      <c r="F32">
        <v>100.3</v>
      </c>
      <c r="G32">
        <v>100.3</v>
      </c>
      <c r="H32">
        <v>100.3</v>
      </c>
      <c r="I32">
        <v>100.1</v>
      </c>
      <c r="J32">
        <v>100.1</v>
      </c>
      <c r="K32">
        <v>100.1</v>
      </c>
      <c r="L32">
        <v>100.2</v>
      </c>
      <c r="M32">
        <v>100.3</v>
      </c>
      <c r="N32">
        <v>100.4</v>
      </c>
      <c r="O32">
        <v>100</v>
      </c>
      <c r="P32">
        <v>100.5</v>
      </c>
      <c r="Q32">
        <v>101.3</v>
      </c>
      <c r="R32">
        <v>102.2</v>
      </c>
      <c r="S32">
        <v>101.1</v>
      </c>
      <c r="T32">
        <v>101.1</v>
      </c>
      <c r="U32">
        <v>101.1</v>
      </c>
      <c r="V32">
        <v>101.1</v>
      </c>
      <c r="W32">
        <v>101.1</v>
      </c>
      <c r="X32">
        <v>100.8</v>
      </c>
      <c r="Y32">
        <v>101</v>
      </c>
      <c r="Z32">
        <v>102.8</v>
      </c>
      <c r="AA32">
        <v>103.5</v>
      </c>
      <c r="AB32">
        <v>101.5</v>
      </c>
      <c r="AC32">
        <v>103.8</v>
      </c>
      <c r="AD32">
        <v>103.9</v>
      </c>
      <c r="AE32">
        <v>104.2</v>
      </c>
      <c r="AF32">
        <v>104.2</v>
      </c>
      <c r="AG32">
        <v>104.8</v>
      </c>
      <c r="AH32">
        <v>104.8</v>
      </c>
      <c r="AI32">
        <v>104.8</v>
      </c>
      <c r="AJ32">
        <v>105.6</v>
      </c>
      <c r="AK32">
        <v>105.6</v>
      </c>
      <c r="AL32">
        <v>105.6</v>
      </c>
      <c r="AM32">
        <v>107.1</v>
      </c>
      <c r="AN32">
        <v>106</v>
      </c>
      <c r="AO32">
        <v>105</v>
      </c>
      <c r="AP32">
        <v>107.2</v>
      </c>
      <c r="AQ32">
        <v>108</v>
      </c>
      <c r="AR32">
        <v>110.1</v>
      </c>
      <c r="AS32">
        <v>110.1</v>
      </c>
      <c r="AT32">
        <v>110.6</v>
      </c>
      <c r="AU32">
        <v>110.6</v>
      </c>
      <c r="AV32">
        <v>108.3</v>
      </c>
      <c r="AW32">
        <v>107.9</v>
      </c>
      <c r="AX32">
        <v>107.9</v>
      </c>
      <c r="AY32">
        <v>108</v>
      </c>
      <c r="AZ32">
        <v>113.2</v>
      </c>
      <c r="BA32">
        <v>115.2</v>
      </c>
      <c r="BB32">
        <v>109.8</v>
      </c>
      <c r="BC32">
        <v>115.2</v>
      </c>
      <c r="BD32">
        <v>116.3</v>
      </c>
      <c r="BE32">
        <v>116.3</v>
      </c>
      <c r="BO32">
        <v>115.9</v>
      </c>
    </row>
    <row r="33" spans="1:67" x14ac:dyDescent="0.2">
      <c r="A33" t="s">
        <v>692</v>
      </c>
      <c r="B33">
        <v>171</v>
      </c>
      <c r="C33">
        <v>99.9</v>
      </c>
      <c r="D33">
        <v>99.4</v>
      </c>
      <c r="E33">
        <v>99.7</v>
      </c>
      <c r="F33">
        <v>99.7</v>
      </c>
      <c r="G33">
        <v>99.7</v>
      </c>
      <c r="H33">
        <v>99.7</v>
      </c>
      <c r="I33">
        <v>99.7</v>
      </c>
      <c r="J33">
        <v>99.7</v>
      </c>
      <c r="K33">
        <v>99.7</v>
      </c>
      <c r="L33">
        <v>101</v>
      </c>
      <c r="M33">
        <v>101</v>
      </c>
      <c r="N33">
        <v>100.7</v>
      </c>
      <c r="O33">
        <v>100</v>
      </c>
      <c r="P33">
        <v>101.6</v>
      </c>
      <c r="Q33">
        <v>101.1</v>
      </c>
      <c r="R33">
        <v>101.2</v>
      </c>
      <c r="S33">
        <v>101.2</v>
      </c>
      <c r="T33">
        <v>101.2</v>
      </c>
      <c r="U33">
        <v>101.2</v>
      </c>
      <c r="V33">
        <v>101.2</v>
      </c>
      <c r="W33">
        <v>101.2</v>
      </c>
      <c r="X33">
        <v>101.1</v>
      </c>
      <c r="Y33">
        <v>100.8</v>
      </c>
      <c r="Z33">
        <v>104.1</v>
      </c>
      <c r="AA33">
        <v>104.2</v>
      </c>
      <c r="AB33">
        <v>101.7</v>
      </c>
      <c r="AC33">
        <v>104.4</v>
      </c>
      <c r="AD33">
        <v>104.4</v>
      </c>
      <c r="AE33">
        <v>107.1</v>
      </c>
      <c r="AF33">
        <v>108</v>
      </c>
      <c r="AG33">
        <v>108.1</v>
      </c>
      <c r="AH33">
        <v>108.1</v>
      </c>
      <c r="AI33">
        <v>108.1</v>
      </c>
      <c r="AJ33">
        <v>108.1</v>
      </c>
      <c r="AK33">
        <v>108.1</v>
      </c>
      <c r="AL33">
        <v>108.1</v>
      </c>
      <c r="AM33">
        <v>110.1</v>
      </c>
      <c r="AN33">
        <v>111</v>
      </c>
      <c r="AO33">
        <v>107.8</v>
      </c>
      <c r="AP33">
        <v>113.1</v>
      </c>
      <c r="AQ33">
        <v>113.9</v>
      </c>
      <c r="AR33">
        <v>113.9</v>
      </c>
      <c r="AS33">
        <v>113.9</v>
      </c>
      <c r="AT33">
        <v>118.2</v>
      </c>
      <c r="AU33">
        <v>118.2</v>
      </c>
      <c r="AV33">
        <v>117.8</v>
      </c>
      <c r="AW33">
        <v>117.7</v>
      </c>
      <c r="AX33">
        <v>117.7</v>
      </c>
      <c r="AY33">
        <v>117.7</v>
      </c>
      <c r="AZ33">
        <v>118.5</v>
      </c>
      <c r="BA33">
        <v>119.3</v>
      </c>
      <c r="BB33">
        <v>116.7</v>
      </c>
      <c r="BC33">
        <v>119.3</v>
      </c>
      <c r="BD33">
        <v>120.1</v>
      </c>
      <c r="BE33">
        <v>120.1</v>
      </c>
      <c r="BO33">
        <v>119.8</v>
      </c>
    </row>
    <row r="34" spans="1:67" x14ac:dyDescent="0.2">
      <c r="A34" t="s">
        <v>693</v>
      </c>
      <c r="B34">
        <v>0</v>
      </c>
      <c r="C34">
        <v>100</v>
      </c>
      <c r="D34">
        <v>100</v>
      </c>
      <c r="E34">
        <v>100</v>
      </c>
      <c r="F34">
        <v>100</v>
      </c>
      <c r="G34">
        <v>100</v>
      </c>
      <c r="H34">
        <v>100</v>
      </c>
      <c r="I34">
        <v>100</v>
      </c>
      <c r="J34">
        <v>100</v>
      </c>
      <c r="K34">
        <v>100</v>
      </c>
      <c r="L34">
        <v>100</v>
      </c>
      <c r="M34">
        <v>100</v>
      </c>
      <c r="N34">
        <v>100</v>
      </c>
      <c r="O34">
        <v>100</v>
      </c>
      <c r="P34">
        <v>100</v>
      </c>
      <c r="Q34">
        <v>100</v>
      </c>
      <c r="R34">
        <v>100</v>
      </c>
      <c r="S34">
        <v>100</v>
      </c>
      <c r="T34">
        <v>100</v>
      </c>
      <c r="U34">
        <v>100</v>
      </c>
      <c r="V34">
        <v>100</v>
      </c>
      <c r="W34">
        <v>100</v>
      </c>
      <c r="X34">
        <v>100</v>
      </c>
      <c r="Y34">
        <v>100</v>
      </c>
      <c r="Z34">
        <v>100</v>
      </c>
      <c r="AA34">
        <v>100</v>
      </c>
      <c r="AB34">
        <v>100</v>
      </c>
      <c r="AC34">
        <v>106.1</v>
      </c>
      <c r="AD34">
        <v>106.1</v>
      </c>
      <c r="AE34">
        <v>106.1</v>
      </c>
      <c r="AF34">
        <v>106.1</v>
      </c>
      <c r="AG34">
        <v>106.1</v>
      </c>
      <c r="AH34">
        <v>106.1</v>
      </c>
      <c r="AI34">
        <v>106.1</v>
      </c>
      <c r="AJ34">
        <v>106.1</v>
      </c>
      <c r="AK34">
        <v>106.1</v>
      </c>
      <c r="AL34">
        <v>106.1</v>
      </c>
      <c r="AM34">
        <v>106.1</v>
      </c>
      <c r="AN34">
        <v>106.1</v>
      </c>
      <c r="AO34">
        <v>106.1</v>
      </c>
      <c r="AP34">
        <v>106.5</v>
      </c>
      <c r="AQ34">
        <v>106.8</v>
      </c>
      <c r="AR34">
        <v>106.1</v>
      </c>
      <c r="AS34">
        <v>106.1</v>
      </c>
      <c r="AT34">
        <v>106.1</v>
      </c>
      <c r="AU34">
        <v>106.1</v>
      </c>
      <c r="AV34">
        <v>106.1</v>
      </c>
      <c r="AW34">
        <v>106.1</v>
      </c>
      <c r="AX34">
        <v>106.1</v>
      </c>
      <c r="AY34">
        <v>106.1</v>
      </c>
      <c r="AZ34">
        <v>106.1</v>
      </c>
      <c r="BA34">
        <v>106.1</v>
      </c>
      <c r="BB34">
        <v>106.2</v>
      </c>
      <c r="BC34">
        <v>106.1</v>
      </c>
      <c r="BD34">
        <v>106.1</v>
      </c>
      <c r="BE34">
        <v>106.1</v>
      </c>
      <c r="BO34">
        <v>106.1</v>
      </c>
    </row>
    <row r="35" spans="1:67" x14ac:dyDescent="0.2">
      <c r="A35" t="s">
        <v>694</v>
      </c>
      <c r="B35" s="35">
        <v>8257</v>
      </c>
      <c r="C35">
        <v>119</v>
      </c>
      <c r="D35">
        <v>113.4</v>
      </c>
      <c r="E35">
        <v>101.2</v>
      </c>
      <c r="F35">
        <v>92.7</v>
      </c>
      <c r="G35">
        <v>93.1</v>
      </c>
      <c r="H35">
        <v>96.6</v>
      </c>
      <c r="I35">
        <v>98.6</v>
      </c>
      <c r="J35">
        <v>97.7</v>
      </c>
      <c r="K35">
        <v>94.1</v>
      </c>
      <c r="L35">
        <v>95.3</v>
      </c>
      <c r="M35">
        <v>97.1</v>
      </c>
      <c r="N35">
        <v>101.4</v>
      </c>
      <c r="O35">
        <v>100</v>
      </c>
      <c r="P35">
        <v>105.8</v>
      </c>
      <c r="Q35">
        <v>111.7</v>
      </c>
      <c r="R35">
        <v>114.4</v>
      </c>
      <c r="S35">
        <v>111.9</v>
      </c>
      <c r="T35">
        <v>114.7</v>
      </c>
      <c r="U35">
        <v>117.1</v>
      </c>
      <c r="V35">
        <v>119.2</v>
      </c>
      <c r="W35">
        <v>118.6</v>
      </c>
      <c r="X35">
        <v>122</v>
      </c>
      <c r="Y35">
        <v>133.30000000000001</v>
      </c>
      <c r="Z35">
        <v>135.4</v>
      </c>
      <c r="AA35">
        <v>132.80000000000001</v>
      </c>
      <c r="AB35">
        <v>119.7</v>
      </c>
      <c r="AC35">
        <v>142.4</v>
      </c>
      <c r="AD35">
        <v>151.5</v>
      </c>
      <c r="AE35">
        <v>192.8</v>
      </c>
      <c r="AF35">
        <v>168.4</v>
      </c>
      <c r="AG35">
        <v>168.8</v>
      </c>
      <c r="AH35">
        <v>191.5</v>
      </c>
      <c r="AI35">
        <v>176.8</v>
      </c>
      <c r="AJ35">
        <v>169.3</v>
      </c>
      <c r="AK35">
        <v>160.80000000000001</v>
      </c>
      <c r="AL35">
        <v>183.6</v>
      </c>
      <c r="AM35">
        <v>173.3</v>
      </c>
      <c r="AN35">
        <v>162.1</v>
      </c>
      <c r="AO35">
        <v>170.1</v>
      </c>
      <c r="AP35">
        <v>170.9</v>
      </c>
      <c r="AQ35">
        <v>165</v>
      </c>
      <c r="AR35">
        <v>164.4</v>
      </c>
      <c r="AS35">
        <v>157.4</v>
      </c>
      <c r="AT35">
        <v>149</v>
      </c>
      <c r="AU35">
        <v>150.4</v>
      </c>
      <c r="AV35">
        <v>154.6</v>
      </c>
      <c r="AW35">
        <v>170.3</v>
      </c>
      <c r="AX35">
        <v>178.4</v>
      </c>
      <c r="AY35">
        <v>174.2</v>
      </c>
      <c r="AZ35">
        <v>167.5</v>
      </c>
      <c r="BA35">
        <v>160.6</v>
      </c>
      <c r="BB35">
        <v>163.6</v>
      </c>
      <c r="BC35">
        <v>159.5</v>
      </c>
      <c r="BD35">
        <v>169.1</v>
      </c>
      <c r="BE35">
        <v>166.1</v>
      </c>
      <c r="BO35">
        <v>164.9</v>
      </c>
    </row>
    <row r="36" spans="1:67" x14ac:dyDescent="0.2">
      <c r="A36" t="s">
        <v>695</v>
      </c>
      <c r="B36">
        <v>807</v>
      </c>
      <c r="C36">
        <v>104.1</v>
      </c>
      <c r="D36">
        <v>102.7</v>
      </c>
      <c r="E36">
        <v>99.5</v>
      </c>
      <c r="F36">
        <v>99.1</v>
      </c>
      <c r="G36">
        <v>102.5</v>
      </c>
      <c r="H36">
        <v>96.5</v>
      </c>
      <c r="I36">
        <v>102.1</v>
      </c>
      <c r="J36">
        <v>97.7</v>
      </c>
      <c r="K36">
        <v>97.2</v>
      </c>
      <c r="L36">
        <v>98.6</v>
      </c>
      <c r="M36">
        <v>96.5</v>
      </c>
      <c r="N36">
        <v>104.8</v>
      </c>
      <c r="O36">
        <v>100.1</v>
      </c>
      <c r="P36">
        <v>99.9</v>
      </c>
      <c r="Q36">
        <v>101.3</v>
      </c>
      <c r="R36">
        <v>103.4</v>
      </c>
      <c r="S36">
        <v>103.2</v>
      </c>
      <c r="T36">
        <v>103.7</v>
      </c>
      <c r="U36">
        <v>105.6</v>
      </c>
      <c r="V36">
        <v>108.3</v>
      </c>
      <c r="W36">
        <v>109.9</v>
      </c>
      <c r="X36">
        <v>112.1</v>
      </c>
      <c r="Y36">
        <v>116.1</v>
      </c>
      <c r="Z36">
        <v>120.2</v>
      </c>
      <c r="AA36">
        <v>120.7</v>
      </c>
      <c r="AB36">
        <v>108.7</v>
      </c>
      <c r="AC36">
        <v>123.7</v>
      </c>
      <c r="AD36">
        <v>125.5</v>
      </c>
      <c r="AE36">
        <v>133.4</v>
      </c>
      <c r="AF36">
        <v>142.1</v>
      </c>
      <c r="AG36">
        <v>137.6</v>
      </c>
      <c r="AH36">
        <v>138.6</v>
      </c>
      <c r="AI36">
        <v>139.19999999999999</v>
      </c>
      <c r="AJ36">
        <v>137.9</v>
      </c>
      <c r="AK36">
        <v>150.19999999999999</v>
      </c>
      <c r="AL36">
        <v>149.80000000000001</v>
      </c>
      <c r="AM36">
        <v>137.5</v>
      </c>
      <c r="AN36">
        <v>138.19999999999999</v>
      </c>
      <c r="AO36">
        <v>137.80000000000001</v>
      </c>
      <c r="AP36">
        <v>138.5</v>
      </c>
      <c r="AQ36">
        <v>137.6</v>
      </c>
      <c r="AR36">
        <v>142.19999999999999</v>
      </c>
      <c r="AS36">
        <v>135.9</v>
      </c>
      <c r="AT36">
        <v>131.80000000000001</v>
      </c>
      <c r="AU36">
        <v>130.1</v>
      </c>
      <c r="AV36">
        <v>129.6</v>
      </c>
      <c r="AW36">
        <v>132.19999999999999</v>
      </c>
      <c r="AX36">
        <v>135.6</v>
      </c>
      <c r="AY36">
        <v>134</v>
      </c>
      <c r="AZ36">
        <v>133.4</v>
      </c>
      <c r="BA36">
        <v>131</v>
      </c>
      <c r="BB36">
        <v>134.30000000000001</v>
      </c>
      <c r="BC36">
        <v>131.1</v>
      </c>
      <c r="BD36">
        <v>131.4</v>
      </c>
      <c r="BE36">
        <v>130.30000000000001</v>
      </c>
      <c r="BO36">
        <v>130.9</v>
      </c>
    </row>
    <row r="37" spans="1:67" x14ac:dyDescent="0.2">
      <c r="A37" t="s">
        <v>696</v>
      </c>
      <c r="B37">
        <v>724</v>
      </c>
      <c r="C37">
        <v>101.4</v>
      </c>
      <c r="D37">
        <v>101</v>
      </c>
      <c r="E37">
        <v>99</v>
      </c>
      <c r="F37">
        <v>99.6</v>
      </c>
      <c r="G37">
        <v>103.3</v>
      </c>
      <c r="H37">
        <v>96.3</v>
      </c>
      <c r="I37">
        <v>102.6</v>
      </c>
      <c r="J37">
        <v>97.9</v>
      </c>
      <c r="K37">
        <v>97.7</v>
      </c>
      <c r="L37">
        <v>99.2</v>
      </c>
      <c r="M37">
        <v>96.7</v>
      </c>
      <c r="N37">
        <v>105.3</v>
      </c>
      <c r="O37">
        <v>100</v>
      </c>
      <c r="P37">
        <v>99.3</v>
      </c>
      <c r="Q37">
        <v>100</v>
      </c>
      <c r="R37">
        <v>102</v>
      </c>
      <c r="S37">
        <v>102</v>
      </c>
      <c r="T37">
        <v>102.3</v>
      </c>
      <c r="U37">
        <v>104.2</v>
      </c>
      <c r="V37">
        <v>106.8</v>
      </c>
      <c r="W37">
        <v>108.7</v>
      </c>
      <c r="X37">
        <v>110.7</v>
      </c>
      <c r="Y37">
        <v>113.5</v>
      </c>
      <c r="Z37">
        <v>117.8</v>
      </c>
      <c r="AA37">
        <v>119</v>
      </c>
      <c r="AB37">
        <v>107.2</v>
      </c>
      <c r="AC37">
        <v>121</v>
      </c>
      <c r="AD37">
        <v>121.7</v>
      </c>
      <c r="AE37">
        <v>124.4</v>
      </c>
      <c r="AF37">
        <v>135.6</v>
      </c>
      <c r="AG37">
        <v>130.5</v>
      </c>
      <c r="AH37">
        <v>129.4</v>
      </c>
      <c r="AI37">
        <v>131.30000000000001</v>
      </c>
      <c r="AJ37">
        <v>130.9</v>
      </c>
      <c r="AK37">
        <v>144.6</v>
      </c>
      <c r="AL37">
        <v>142.5</v>
      </c>
      <c r="AM37">
        <v>131.19999999999999</v>
      </c>
      <c r="AN37">
        <v>134.19999999999999</v>
      </c>
      <c r="AO37">
        <v>131.4</v>
      </c>
      <c r="AP37">
        <v>134.19999999999999</v>
      </c>
      <c r="AQ37">
        <v>133.80000000000001</v>
      </c>
      <c r="AR37">
        <v>139.4</v>
      </c>
      <c r="AS37">
        <v>132.9</v>
      </c>
      <c r="AT37">
        <v>129.69999999999999</v>
      </c>
      <c r="AU37">
        <v>127.8</v>
      </c>
      <c r="AV37">
        <v>126.6</v>
      </c>
      <c r="AW37">
        <v>127.6</v>
      </c>
      <c r="AX37">
        <v>130.4</v>
      </c>
      <c r="AY37">
        <v>129.1</v>
      </c>
      <c r="AZ37">
        <v>129.30000000000001</v>
      </c>
      <c r="BA37">
        <v>127.6</v>
      </c>
      <c r="BB37">
        <v>130.69999999999999</v>
      </c>
      <c r="BC37">
        <v>127.7</v>
      </c>
      <c r="BD37">
        <v>128.1</v>
      </c>
      <c r="BE37">
        <v>126.9</v>
      </c>
      <c r="BO37">
        <v>127.6</v>
      </c>
    </row>
    <row r="38" spans="1:67" x14ac:dyDescent="0.2">
      <c r="A38" t="s">
        <v>697</v>
      </c>
      <c r="B38">
        <v>4718</v>
      </c>
      <c r="C38">
        <v>133.80000000000001</v>
      </c>
      <c r="D38">
        <v>123.1</v>
      </c>
      <c r="E38">
        <v>102.3</v>
      </c>
      <c r="F38">
        <v>87.5</v>
      </c>
      <c r="G38">
        <v>87.7</v>
      </c>
      <c r="H38">
        <v>95.1</v>
      </c>
      <c r="I38">
        <v>97.4</v>
      </c>
      <c r="J38">
        <v>95.8</v>
      </c>
      <c r="K38">
        <v>89.6</v>
      </c>
      <c r="L38">
        <v>91.4</v>
      </c>
      <c r="M38">
        <v>95</v>
      </c>
      <c r="N38">
        <v>101.3</v>
      </c>
      <c r="O38">
        <v>100</v>
      </c>
      <c r="P38">
        <v>109.4</v>
      </c>
      <c r="Q38">
        <v>119</v>
      </c>
      <c r="R38">
        <v>123.4</v>
      </c>
      <c r="S38">
        <v>119.2</v>
      </c>
      <c r="T38">
        <v>123.9</v>
      </c>
      <c r="U38">
        <v>127.5</v>
      </c>
      <c r="V38">
        <v>130.80000000000001</v>
      </c>
      <c r="W38">
        <v>129</v>
      </c>
      <c r="X38">
        <v>134.5</v>
      </c>
      <c r="Y38">
        <v>153.5</v>
      </c>
      <c r="Z38">
        <v>156</v>
      </c>
      <c r="AA38">
        <v>151.5</v>
      </c>
      <c r="AB38">
        <v>131.5</v>
      </c>
      <c r="AC38">
        <v>167.3</v>
      </c>
      <c r="AD38">
        <v>181.7</v>
      </c>
      <c r="AE38">
        <v>251.9</v>
      </c>
      <c r="AF38">
        <v>207.4</v>
      </c>
      <c r="AG38">
        <v>208.9</v>
      </c>
      <c r="AH38">
        <v>247.9</v>
      </c>
      <c r="AI38">
        <v>221.7</v>
      </c>
      <c r="AJ38">
        <v>208.7</v>
      </c>
      <c r="AK38">
        <v>190.1</v>
      </c>
      <c r="AL38">
        <v>230.6</v>
      </c>
      <c r="AM38">
        <v>213.8</v>
      </c>
      <c r="AN38">
        <v>195.5</v>
      </c>
      <c r="AO38">
        <v>210.5</v>
      </c>
      <c r="AP38">
        <v>212.2</v>
      </c>
      <c r="AQ38">
        <v>197</v>
      </c>
      <c r="AR38">
        <v>193.9</v>
      </c>
      <c r="AS38">
        <v>182.1</v>
      </c>
      <c r="AT38">
        <v>168.2</v>
      </c>
      <c r="AU38">
        <v>171.1</v>
      </c>
      <c r="AV38">
        <v>178.4</v>
      </c>
      <c r="AW38">
        <v>200.9</v>
      </c>
      <c r="AX38">
        <v>213.6</v>
      </c>
      <c r="AY38">
        <v>206.2</v>
      </c>
      <c r="AZ38">
        <v>194.8</v>
      </c>
      <c r="BA38">
        <v>183.1</v>
      </c>
      <c r="BB38">
        <v>191.8</v>
      </c>
      <c r="BC38">
        <v>180.9</v>
      </c>
      <c r="BD38">
        <v>191.8</v>
      </c>
      <c r="BE38">
        <v>186.9</v>
      </c>
      <c r="BO38">
        <v>186.5</v>
      </c>
    </row>
    <row r="39" spans="1:67" x14ac:dyDescent="0.2">
      <c r="A39" t="s">
        <v>698</v>
      </c>
      <c r="B39">
        <v>233</v>
      </c>
      <c r="C39">
        <v>113</v>
      </c>
      <c r="D39">
        <v>110</v>
      </c>
      <c r="E39">
        <v>102.9</v>
      </c>
      <c r="F39">
        <v>94.2</v>
      </c>
      <c r="G39">
        <v>91.9</v>
      </c>
      <c r="H39">
        <v>96.5</v>
      </c>
      <c r="I39">
        <v>99</v>
      </c>
      <c r="J39">
        <v>98.3</v>
      </c>
      <c r="K39">
        <v>98.2</v>
      </c>
      <c r="L39">
        <v>98.4</v>
      </c>
      <c r="M39">
        <v>97.9</v>
      </c>
      <c r="N39">
        <v>99.8</v>
      </c>
      <c r="O39">
        <v>100</v>
      </c>
      <c r="P39">
        <v>102.9</v>
      </c>
      <c r="Q39">
        <v>106.4</v>
      </c>
      <c r="R39">
        <v>110.4</v>
      </c>
      <c r="S39">
        <v>111.4</v>
      </c>
      <c r="T39">
        <v>111.9</v>
      </c>
      <c r="U39">
        <v>112.7</v>
      </c>
      <c r="V39">
        <v>115.4</v>
      </c>
      <c r="W39">
        <v>115.9</v>
      </c>
      <c r="X39">
        <v>116.1</v>
      </c>
      <c r="Y39">
        <v>120.2</v>
      </c>
      <c r="Z39">
        <v>121.8</v>
      </c>
      <c r="AA39">
        <v>119.3</v>
      </c>
      <c r="AB39">
        <v>113.7</v>
      </c>
      <c r="AC39">
        <v>124.3</v>
      </c>
      <c r="AD39">
        <v>130.30000000000001</v>
      </c>
      <c r="AE39">
        <v>144.1</v>
      </c>
      <c r="AF39">
        <v>130.80000000000001</v>
      </c>
      <c r="AG39">
        <v>139</v>
      </c>
      <c r="AH39">
        <v>153.19999999999999</v>
      </c>
      <c r="AI39">
        <v>144.9</v>
      </c>
      <c r="AJ39">
        <v>131.4</v>
      </c>
      <c r="AK39">
        <v>113.4</v>
      </c>
      <c r="AL39">
        <v>120.6</v>
      </c>
      <c r="AM39">
        <v>125</v>
      </c>
      <c r="AN39">
        <v>122.9</v>
      </c>
      <c r="AO39">
        <v>131.69999999999999</v>
      </c>
      <c r="AP39">
        <v>135.80000000000001</v>
      </c>
      <c r="AQ39">
        <v>138.6</v>
      </c>
      <c r="AR39">
        <v>139.1</v>
      </c>
      <c r="AS39">
        <v>141.1</v>
      </c>
      <c r="AT39">
        <v>135.69999999999999</v>
      </c>
      <c r="AU39">
        <v>135.9</v>
      </c>
      <c r="AV39">
        <v>134.5</v>
      </c>
      <c r="AW39">
        <v>140.6</v>
      </c>
      <c r="AX39">
        <v>142.80000000000001</v>
      </c>
      <c r="AY39">
        <v>136.9</v>
      </c>
      <c r="AZ39">
        <v>134.30000000000001</v>
      </c>
      <c r="BA39">
        <v>131.30000000000001</v>
      </c>
      <c r="BB39">
        <v>137.19999999999999</v>
      </c>
      <c r="BC39">
        <v>130.9</v>
      </c>
      <c r="BD39">
        <v>134.30000000000001</v>
      </c>
      <c r="BE39">
        <v>136.30000000000001</v>
      </c>
      <c r="BO39">
        <v>133.80000000000001</v>
      </c>
    </row>
    <row r="40" spans="1:67" x14ac:dyDescent="0.2">
      <c r="A40" t="s">
        <v>699</v>
      </c>
      <c r="B40">
        <v>538</v>
      </c>
      <c r="C40">
        <v>117</v>
      </c>
      <c r="D40">
        <v>111.4</v>
      </c>
      <c r="E40">
        <v>103.6</v>
      </c>
      <c r="F40">
        <v>96.7</v>
      </c>
      <c r="G40">
        <v>92.8</v>
      </c>
      <c r="H40">
        <v>95.8</v>
      </c>
      <c r="I40">
        <v>98.3</v>
      </c>
      <c r="J40">
        <v>98</v>
      </c>
      <c r="K40">
        <v>95.7</v>
      </c>
      <c r="L40">
        <v>95.3</v>
      </c>
      <c r="M40">
        <v>96</v>
      </c>
      <c r="N40">
        <v>99.5</v>
      </c>
      <c r="O40">
        <v>100</v>
      </c>
      <c r="P40">
        <v>102.3</v>
      </c>
      <c r="Q40">
        <v>105.9</v>
      </c>
      <c r="R40">
        <v>109</v>
      </c>
      <c r="S40">
        <v>108.4</v>
      </c>
      <c r="T40">
        <v>109.5</v>
      </c>
      <c r="U40">
        <v>111.4</v>
      </c>
      <c r="V40">
        <v>113.6</v>
      </c>
      <c r="W40">
        <v>113</v>
      </c>
      <c r="X40">
        <v>114.2</v>
      </c>
      <c r="Y40">
        <v>121.4</v>
      </c>
      <c r="Z40">
        <v>122.8</v>
      </c>
      <c r="AA40">
        <v>120.5</v>
      </c>
      <c r="AB40">
        <v>112.7</v>
      </c>
      <c r="AC40">
        <v>126.7</v>
      </c>
      <c r="AD40">
        <v>133.80000000000001</v>
      </c>
      <c r="AE40">
        <v>156.6</v>
      </c>
      <c r="AF40">
        <v>145.5</v>
      </c>
      <c r="AG40">
        <v>148</v>
      </c>
      <c r="AH40">
        <v>162.5</v>
      </c>
      <c r="AI40">
        <v>156.30000000000001</v>
      </c>
      <c r="AJ40">
        <v>146.19999999999999</v>
      </c>
      <c r="AK40">
        <v>136</v>
      </c>
      <c r="AL40">
        <v>146</v>
      </c>
      <c r="AM40">
        <v>146.6</v>
      </c>
      <c r="AN40">
        <v>139.4</v>
      </c>
      <c r="AO40">
        <v>145.30000000000001</v>
      </c>
      <c r="AP40">
        <v>148.9</v>
      </c>
      <c r="AQ40">
        <v>144.4</v>
      </c>
      <c r="AR40">
        <v>143.19999999999999</v>
      </c>
      <c r="AS40">
        <v>140.30000000000001</v>
      </c>
      <c r="AT40">
        <v>131.19999999999999</v>
      </c>
      <c r="AU40">
        <v>132</v>
      </c>
      <c r="AV40">
        <v>133.19999999999999</v>
      </c>
      <c r="AW40">
        <v>143.5</v>
      </c>
      <c r="AX40">
        <v>149.6</v>
      </c>
      <c r="AY40">
        <v>148.30000000000001</v>
      </c>
      <c r="AZ40">
        <v>142.9</v>
      </c>
      <c r="BA40">
        <v>137.80000000000001</v>
      </c>
      <c r="BB40">
        <v>141.30000000000001</v>
      </c>
      <c r="BC40">
        <v>135.9</v>
      </c>
      <c r="BD40">
        <v>141.5</v>
      </c>
      <c r="BE40">
        <v>139.9</v>
      </c>
      <c r="BO40">
        <v>139.1</v>
      </c>
    </row>
    <row r="41" spans="1:67" x14ac:dyDescent="0.2">
      <c r="A41" t="s">
        <v>700</v>
      </c>
      <c r="B41">
        <v>3947</v>
      </c>
      <c r="C41">
        <v>137.30000000000001</v>
      </c>
      <c r="D41">
        <v>125.5</v>
      </c>
      <c r="E41">
        <v>102.1</v>
      </c>
      <c r="F41">
        <v>85.8</v>
      </c>
      <c r="G41">
        <v>86.7</v>
      </c>
      <c r="H41">
        <v>94.9</v>
      </c>
      <c r="I41">
        <v>97.2</v>
      </c>
      <c r="J41">
        <v>95.3</v>
      </c>
      <c r="K41">
        <v>88.3</v>
      </c>
      <c r="L41">
        <v>90.5</v>
      </c>
      <c r="M41">
        <v>94.7</v>
      </c>
      <c r="N41">
        <v>101.6</v>
      </c>
      <c r="O41">
        <v>100</v>
      </c>
      <c r="P41">
        <v>110.8</v>
      </c>
      <c r="Q41">
        <v>121.5</v>
      </c>
      <c r="R41">
        <v>126.1</v>
      </c>
      <c r="S41">
        <v>121.1</v>
      </c>
      <c r="T41">
        <v>126.6</v>
      </c>
      <c r="U41">
        <v>130.6</v>
      </c>
      <c r="V41">
        <v>134.1</v>
      </c>
      <c r="W41">
        <v>132</v>
      </c>
      <c r="X41">
        <v>138.4</v>
      </c>
      <c r="Y41">
        <v>159.9</v>
      </c>
      <c r="Z41">
        <v>162.6</v>
      </c>
      <c r="AA41">
        <v>157.6</v>
      </c>
      <c r="AB41">
        <v>135.1</v>
      </c>
      <c r="AC41">
        <v>175.4</v>
      </c>
      <c r="AD41">
        <v>191.3</v>
      </c>
      <c r="AE41">
        <v>271.3</v>
      </c>
      <c r="AF41">
        <v>220.3</v>
      </c>
      <c r="AG41">
        <v>221.3</v>
      </c>
      <c r="AH41">
        <v>265.10000000000002</v>
      </c>
      <c r="AI41">
        <v>235.1</v>
      </c>
      <c r="AJ41">
        <v>221.8</v>
      </c>
      <c r="AK41">
        <v>202</v>
      </c>
      <c r="AL41">
        <v>248.6</v>
      </c>
      <c r="AM41">
        <v>228.2</v>
      </c>
      <c r="AN41">
        <v>207.4</v>
      </c>
      <c r="AO41">
        <v>224</v>
      </c>
      <c r="AP41">
        <v>225.3</v>
      </c>
      <c r="AQ41">
        <v>207.6</v>
      </c>
      <c r="AR41">
        <v>204.1</v>
      </c>
      <c r="AS41">
        <v>190.2</v>
      </c>
      <c r="AT41">
        <v>175.2</v>
      </c>
      <c r="AU41">
        <v>178.5</v>
      </c>
      <c r="AV41">
        <v>187.2</v>
      </c>
      <c r="AW41">
        <v>212.3</v>
      </c>
      <c r="AX41">
        <v>226.5</v>
      </c>
      <c r="AY41">
        <v>218.2</v>
      </c>
      <c r="AZ41">
        <v>205.5</v>
      </c>
      <c r="BA41">
        <v>192.3</v>
      </c>
      <c r="BB41">
        <v>201.9</v>
      </c>
      <c r="BC41">
        <v>190</v>
      </c>
      <c r="BD41">
        <v>202</v>
      </c>
      <c r="BE41">
        <v>196.3</v>
      </c>
      <c r="BO41">
        <v>196.1</v>
      </c>
    </row>
    <row r="42" spans="1:67" x14ac:dyDescent="0.2">
      <c r="A42" t="s">
        <v>701</v>
      </c>
      <c r="B42">
        <v>2222</v>
      </c>
      <c r="C42">
        <v>97.4</v>
      </c>
      <c r="D42">
        <v>99.6</v>
      </c>
      <c r="E42">
        <v>99.6</v>
      </c>
      <c r="F42">
        <v>99.6</v>
      </c>
      <c r="G42">
        <v>99.6</v>
      </c>
      <c r="H42">
        <v>99.6</v>
      </c>
      <c r="I42">
        <v>99.6</v>
      </c>
      <c r="J42">
        <v>101.1</v>
      </c>
      <c r="K42">
        <v>101.1</v>
      </c>
      <c r="L42">
        <v>101</v>
      </c>
      <c r="M42">
        <v>101</v>
      </c>
      <c r="N42">
        <v>101</v>
      </c>
      <c r="O42">
        <v>100</v>
      </c>
      <c r="P42">
        <v>101.1</v>
      </c>
      <c r="Q42">
        <v>102.6</v>
      </c>
      <c r="R42">
        <v>102.6</v>
      </c>
      <c r="S42">
        <v>102.6</v>
      </c>
      <c r="T42">
        <v>102.7</v>
      </c>
      <c r="U42">
        <v>102.7</v>
      </c>
      <c r="V42">
        <v>102.7</v>
      </c>
      <c r="W42">
        <v>103.3</v>
      </c>
      <c r="X42">
        <v>103.3</v>
      </c>
      <c r="Y42">
        <v>103.6</v>
      </c>
      <c r="Z42">
        <v>104.3</v>
      </c>
      <c r="AA42">
        <v>104.1</v>
      </c>
      <c r="AB42">
        <v>103</v>
      </c>
      <c r="AC42">
        <v>105</v>
      </c>
      <c r="AD42">
        <v>107.6</v>
      </c>
      <c r="AE42">
        <v>108.8</v>
      </c>
      <c r="AF42">
        <v>109.7</v>
      </c>
      <c r="AG42">
        <v>109.3</v>
      </c>
      <c r="AH42">
        <v>110.5</v>
      </c>
      <c r="AI42">
        <v>111.2</v>
      </c>
      <c r="AJ42">
        <v>111.3</v>
      </c>
      <c r="AK42">
        <v>114.3</v>
      </c>
      <c r="AL42">
        <v>112.7</v>
      </c>
      <c r="AM42">
        <v>114.6</v>
      </c>
      <c r="AN42">
        <v>111.7</v>
      </c>
      <c r="AO42">
        <v>110.6</v>
      </c>
      <c r="AP42">
        <v>108.3</v>
      </c>
      <c r="AQ42">
        <v>118.5</v>
      </c>
      <c r="AR42">
        <v>120.8</v>
      </c>
      <c r="AS42">
        <v>122</v>
      </c>
      <c r="AT42">
        <v>121.7</v>
      </c>
      <c r="AU42">
        <v>121.6</v>
      </c>
      <c r="AV42">
        <v>121.6</v>
      </c>
      <c r="AW42">
        <v>131.30000000000001</v>
      </c>
      <c r="AX42">
        <v>132.69999999999999</v>
      </c>
      <c r="AY42">
        <v>133.5</v>
      </c>
      <c r="AZ42">
        <v>133</v>
      </c>
      <c r="BA42">
        <v>132.9</v>
      </c>
      <c r="BB42">
        <v>124.8</v>
      </c>
      <c r="BC42">
        <v>133.4</v>
      </c>
      <c r="BD42">
        <v>145.80000000000001</v>
      </c>
      <c r="BE42">
        <v>145.4</v>
      </c>
      <c r="BO42">
        <v>141.5</v>
      </c>
    </row>
    <row r="43" spans="1:67" x14ac:dyDescent="0.2">
      <c r="A43" t="s">
        <v>702</v>
      </c>
      <c r="B43">
        <v>511</v>
      </c>
      <c r="C43">
        <v>99.9</v>
      </c>
      <c r="D43">
        <v>99.9</v>
      </c>
      <c r="E43">
        <v>100</v>
      </c>
      <c r="F43">
        <v>101.3</v>
      </c>
      <c r="G43">
        <v>100.4</v>
      </c>
      <c r="H43">
        <v>98.1</v>
      </c>
      <c r="I43">
        <v>99.8</v>
      </c>
      <c r="J43">
        <v>100</v>
      </c>
      <c r="K43">
        <v>100.1</v>
      </c>
      <c r="L43">
        <v>100.4</v>
      </c>
      <c r="M43">
        <v>100.6</v>
      </c>
      <c r="N43">
        <v>99.4</v>
      </c>
      <c r="O43">
        <v>100</v>
      </c>
      <c r="P43">
        <v>101.5</v>
      </c>
      <c r="Q43">
        <v>100.9</v>
      </c>
      <c r="R43">
        <v>100.4</v>
      </c>
      <c r="S43">
        <v>99.4</v>
      </c>
      <c r="T43">
        <v>99.1</v>
      </c>
      <c r="U43">
        <v>101.8</v>
      </c>
      <c r="V43">
        <v>100.6</v>
      </c>
      <c r="W43">
        <v>101.6</v>
      </c>
      <c r="X43">
        <v>102.5</v>
      </c>
      <c r="Y43">
        <v>102.8</v>
      </c>
      <c r="Z43">
        <v>103.5</v>
      </c>
      <c r="AA43">
        <v>104</v>
      </c>
      <c r="AB43">
        <v>101.5</v>
      </c>
      <c r="AC43">
        <v>104.4</v>
      </c>
      <c r="AD43">
        <v>104.6</v>
      </c>
      <c r="AE43">
        <v>104.9</v>
      </c>
      <c r="AF43">
        <v>104.9</v>
      </c>
      <c r="AG43">
        <v>106.3</v>
      </c>
      <c r="AH43">
        <v>106</v>
      </c>
      <c r="AI43">
        <v>106.2</v>
      </c>
      <c r="AJ43">
        <v>106.1</v>
      </c>
      <c r="AK43">
        <v>108.3</v>
      </c>
      <c r="AL43">
        <v>110.4</v>
      </c>
      <c r="AM43">
        <v>111.6</v>
      </c>
      <c r="AN43">
        <v>111.2</v>
      </c>
      <c r="AO43">
        <v>107.1</v>
      </c>
      <c r="AP43">
        <v>113.5</v>
      </c>
      <c r="AQ43">
        <v>115.5</v>
      </c>
      <c r="AR43">
        <v>116.3</v>
      </c>
      <c r="AS43">
        <v>116.7</v>
      </c>
      <c r="AT43">
        <v>116.9</v>
      </c>
      <c r="AU43">
        <v>116.4</v>
      </c>
      <c r="AV43">
        <v>116.6</v>
      </c>
      <c r="AW43">
        <v>117.6</v>
      </c>
      <c r="AX43">
        <v>118.9</v>
      </c>
      <c r="AY43">
        <v>119.2</v>
      </c>
      <c r="AZ43">
        <v>118.9</v>
      </c>
      <c r="BA43">
        <v>119.6</v>
      </c>
      <c r="BB43">
        <v>117.2</v>
      </c>
      <c r="BC43">
        <v>119.7</v>
      </c>
      <c r="BD43">
        <v>119.9</v>
      </c>
      <c r="BE43">
        <v>120.4</v>
      </c>
      <c r="BO43">
        <v>120</v>
      </c>
    </row>
    <row r="44" spans="1:67" x14ac:dyDescent="0.2">
      <c r="A44" t="s">
        <v>703</v>
      </c>
      <c r="B44" s="35">
        <v>11613</v>
      </c>
      <c r="C44">
        <v>102.9</v>
      </c>
      <c r="D44">
        <v>102.7</v>
      </c>
      <c r="E44">
        <v>102.8</v>
      </c>
      <c r="F44">
        <v>102.4</v>
      </c>
      <c r="G44">
        <v>100.8</v>
      </c>
      <c r="H44">
        <v>98.9</v>
      </c>
      <c r="I44">
        <v>98.4</v>
      </c>
      <c r="J44">
        <v>98.4</v>
      </c>
      <c r="K44">
        <v>97.9</v>
      </c>
      <c r="L44">
        <v>98.2</v>
      </c>
      <c r="M44">
        <v>98.2</v>
      </c>
      <c r="N44">
        <v>98.8</v>
      </c>
      <c r="O44">
        <v>100</v>
      </c>
      <c r="P44">
        <v>102.4</v>
      </c>
      <c r="Q44">
        <v>107.9</v>
      </c>
      <c r="R44">
        <v>111.8</v>
      </c>
      <c r="S44">
        <v>113.7</v>
      </c>
      <c r="T44">
        <v>114.6</v>
      </c>
      <c r="U44">
        <v>117.8</v>
      </c>
      <c r="V44">
        <v>124.7</v>
      </c>
      <c r="W44">
        <v>129.1</v>
      </c>
      <c r="X44">
        <v>139.5</v>
      </c>
      <c r="Y44">
        <v>171.6</v>
      </c>
      <c r="Z44">
        <v>182.1</v>
      </c>
      <c r="AA44">
        <v>192.3</v>
      </c>
      <c r="AB44">
        <v>134</v>
      </c>
      <c r="AC44">
        <v>198.6</v>
      </c>
      <c r="AD44">
        <v>201.8</v>
      </c>
      <c r="AE44">
        <v>232.7</v>
      </c>
      <c r="AF44">
        <v>243.5</v>
      </c>
      <c r="AG44">
        <v>242.9</v>
      </c>
      <c r="AH44">
        <v>236.9</v>
      </c>
      <c r="AI44">
        <v>235.4</v>
      </c>
      <c r="AJ44">
        <v>239.9</v>
      </c>
      <c r="AK44">
        <v>251.4</v>
      </c>
      <c r="AL44">
        <v>254.4</v>
      </c>
      <c r="AM44">
        <v>247.3</v>
      </c>
      <c r="AN44">
        <v>238.8</v>
      </c>
      <c r="AO44">
        <v>235.3</v>
      </c>
      <c r="AP44">
        <v>227.4</v>
      </c>
      <c r="AQ44">
        <v>212.9</v>
      </c>
      <c r="AR44">
        <v>197.2</v>
      </c>
      <c r="AS44">
        <v>183.2</v>
      </c>
      <c r="AT44">
        <v>176.1</v>
      </c>
      <c r="AU44">
        <v>166.1</v>
      </c>
      <c r="AV44">
        <v>156.19999999999999</v>
      </c>
      <c r="AW44">
        <v>157.4</v>
      </c>
      <c r="AX44">
        <v>155.1</v>
      </c>
      <c r="AY44">
        <v>156.69999999999999</v>
      </c>
      <c r="AZ44">
        <v>154.9</v>
      </c>
      <c r="BA44">
        <v>149.6</v>
      </c>
      <c r="BB44">
        <v>174.4</v>
      </c>
      <c r="BC44">
        <v>148.1</v>
      </c>
      <c r="BD44">
        <v>149.1</v>
      </c>
      <c r="BE44">
        <v>148.19999999999999</v>
      </c>
      <c r="BO44">
        <v>148.5</v>
      </c>
    </row>
    <row r="45" spans="1:67" x14ac:dyDescent="0.2">
      <c r="A45" t="s">
        <v>704</v>
      </c>
      <c r="B45">
        <v>6831</v>
      </c>
      <c r="C45">
        <v>103.6</v>
      </c>
      <c r="D45">
        <v>103.4</v>
      </c>
      <c r="E45">
        <v>103.8</v>
      </c>
      <c r="F45">
        <v>103.1</v>
      </c>
      <c r="G45">
        <v>100.7</v>
      </c>
      <c r="H45">
        <v>98.1</v>
      </c>
      <c r="I45">
        <v>97.2</v>
      </c>
      <c r="J45">
        <v>97.5</v>
      </c>
      <c r="K45">
        <v>97.4</v>
      </c>
      <c r="L45">
        <v>98.1</v>
      </c>
      <c r="M45">
        <v>98.4</v>
      </c>
      <c r="N45">
        <v>99.2</v>
      </c>
      <c r="O45">
        <v>100</v>
      </c>
      <c r="P45">
        <v>104.3</v>
      </c>
      <c r="Q45">
        <v>112.3</v>
      </c>
      <c r="R45">
        <v>117.7</v>
      </c>
      <c r="S45">
        <v>120.4</v>
      </c>
      <c r="T45">
        <v>120.7</v>
      </c>
      <c r="U45">
        <v>124.5</v>
      </c>
      <c r="V45">
        <v>132.9</v>
      </c>
      <c r="W45">
        <v>138.5</v>
      </c>
      <c r="X45">
        <v>153.69999999999999</v>
      </c>
      <c r="Y45">
        <v>202.3</v>
      </c>
      <c r="Z45">
        <v>216.2</v>
      </c>
      <c r="AA45">
        <v>231</v>
      </c>
      <c r="AB45">
        <v>147.9</v>
      </c>
      <c r="AC45">
        <v>238.3</v>
      </c>
      <c r="AD45">
        <v>242.7</v>
      </c>
      <c r="AE45">
        <v>286.5</v>
      </c>
      <c r="AF45">
        <v>298.8</v>
      </c>
      <c r="AG45">
        <v>294.8</v>
      </c>
      <c r="AH45">
        <v>283.3</v>
      </c>
      <c r="AI45">
        <v>277.39999999999998</v>
      </c>
      <c r="AJ45">
        <v>282.2</v>
      </c>
      <c r="AK45">
        <v>299.60000000000002</v>
      </c>
      <c r="AL45">
        <v>304.3</v>
      </c>
      <c r="AM45">
        <v>293.3</v>
      </c>
      <c r="AN45">
        <v>279.2</v>
      </c>
      <c r="AO45">
        <v>281.7</v>
      </c>
      <c r="AP45">
        <v>261</v>
      </c>
      <c r="AQ45">
        <v>237.5</v>
      </c>
      <c r="AR45">
        <v>213.9</v>
      </c>
      <c r="AS45">
        <v>192.6</v>
      </c>
      <c r="AT45">
        <v>183.3</v>
      </c>
      <c r="AU45">
        <v>172.6</v>
      </c>
      <c r="AV45">
        <v>161.4</v>
      </c>
      <c r="AW45">
        <v>166.3</v>
      </c>
      <c r="AX45">
        <v>164.4</v>
      </c>
      <c r="AY45">
        <v>166.5</v>
      </c>
      <c r="AZ45">
        <v>164.8</v>
      </c>
      <c r="BA45">
        <v>157.69999999999999</v>
      </c>
      <c r="BB45">
        <v>186.8</v>
      </c>
      <c r="BC45">
        <v>155.6</v>
      </c>
      <c r="BD45">
        <v>156</v>
      </c>
      <c r="BE45">
        <v>154.4</v>
      </c>
      <c r="BO45">
        <v>155.4</v>
      </c>
    </row>
    <row r="46" spans="1:67" x14ac:dyDescent="0.2">
      <c r="A46" t="s">
        <v>705</v>
      </c>
      <c r="B46">
        <v>6490</v>
      </c>
      <c r="C46">
        <v>103.4</v>
      </c>
      <c r="D46">
        <v>103.3</v>
      </c>
      <c r="E46">
        <v>103.7</v>
      </c>
      <c r="F46">
        <v>103</v>
      </c>
      <c r="G46">
        <v>100.6</v>
      </c>
      <c r="H46">
        <v>98.1</v>
      </c>
      <c r="I46">
        <v>97.2</v>
      </c>
      <c r="J46">
        <v>97.5</v>
      </c>
      <c r="K46">
        <v>97.5</v>
      </c>
      <c r="L46">
        <v>98.2</v>
      </c>
      <c r="M46">
        <v>98.5</v>
      </c>
      <c r="N46">
        <v>99.3</v>
      </c>
      <c r="O46">
        <v>100</v>
      </c>
      <c r="P46">
        <v>104.6</v>
      </c>
      <c r="Q46">
        <v>112.9</v>
      </c>
      <c r="R46">
        <v>118.3</v>
      </c>
      <c r="S46">
        <v>120.9</v>
      </c>
      <c r="T46">
        <v>121.2</v>
      </c>
      <c r="U46">
        <v>124.9</v>
      </c>
      <c r="V46">
        <v>133.30000000000001</v>
      </c>
      <c r="W46">
        <v>138.9</v>
      </c>
      <c r="X46">
        <v>154.30000000000001</v>
      </c>
      <c r="Y46">
        <v>204.8</v>
      </c>
      <c r="Z46">
        <v>219.2</v>
      </c>
      <c r="AA46">
        <v>234.3</v>
      </c>
      <c r="AB46">
        <v>149</v>
      </c>
      <c r="AC46">
        <v>241.7</v>
      </c>
      <c r="AD46">
        <v>246.3</v>
      </c>
      <c r="AE46">
        <v>291.3</v>
      </c>
      <c r="AF46">
        <v>303.10000000000002</v>
      </c>
      <c r="AG46">
        <v>298.89999999999998</v>
      </c>
      <c r="AH46">
        <v>286.5</v>
      </c>
      <c r="AI46">
        <v>279.39999999999998</v>
      </c>
      <c r="AJ46">
        <v>284.3</v>
      </c>
      <c r="AK46">
        <v>301</v>
      </c>
      <c r="AL46">
        <v>305.7</v>
      </c>
      <c r="AM46">
        <v>294.5</v>
      </c>
      <c r="AN46">
        <v>280.39999999999998</v>
      </c>
      <c r="AO46">
        <v>284.39999999999998</v>
      </c>
      <c r="AP46">
        <v>261.89999999999998</v>
      </c>
      <c r="AQ46">
        <v>237.5</v>
      </c>
      <c r="AR46">
        <v>212.9</v>
      </c>
      <c r="AS46">
        <v>191</v>
      </c>
      <c r="AT46">
        <v>182.1</v>
      </c>
      <c r="AU46">
        <v>171.7</v>
      </c>
      <c r="AV46">
        <v>161.19999999999999</v>
      </c>
      <c r="AW46">
        <v>166.9</v>
      </c>
      <c r="AX46">
        <v>164.8</v>
      </c>
      <c r="AY46">
        <v>166.9</v>
      </c>
      <c r="AZ46">
        <v>164.8</v>
      </c>
      <c r="BA46">
        <v>157.5</v>
      </c>
      <c r="BB46">
        <v>186.6</v>
      </c>
      <c r="BC46">
        <v>155.6</v>
      </c>
      <c r="BD46">
        <v>156</v>
      </c>
      <c r="BE46">
        <v>154.5</v>
      </c>
      <c r="BO46">
        <v>155.4</v>
      </c>
    </row>
    <row r="47" spans="1:67" x14ac:dyDescent="0.2">
      <c r="A47" t="s">
        <v>706</v>
      </c>
      <c r="B47">
        <v>2391</v>
      </c>
      <c r="C47">
        <v>104.8</v>
      </c>
      <c r="D47">
        <v>104.4</v>
      </c>
      <c r="E47">
        <v>104.6</v>
      </c>
      <c r="F47">
        <v>103.7</v>
      </c>
      <c r="G47">
        <v>101.4</v>
      </c>
      <c r="H47">
        <v>98.1</v>
      </c>
      <c r="I47">
        <v>96.3</v>
      </c>
      <c r="J47">
        <v>96.5</v>
      </c>
      <c r="K47">
        <v>96.5</v>
      </c>
      <c r="L47">
        <v>97.6</v>
      </c>
      <c r="M47">
        <v>97.7</v>
      </c>
      <c r="N47">
        <v>98.4</v>
      </c>
      <c r="O47">
        <v>100</v>
      </c>
      <c r="P47">
        <v>104.1</v>
      </c>
      <c r="Q47">
        <v>112.4</v>
      </c>
      <c r="R47">
        <v>118.8</v>
      </c>
      <c r="S47">
        <v>121.2</v>
      </c>
      <c r="T47">
        <v>121.3</v>
      </c>
      <c r="U47">
        <v>123.4</v>
      </c>
      <c r="V47">
        <v>129.69999999999999</v>
      </c>
      <c r="W47">
        <v>134.30000000000001</v>
      </c>
      <c r="X47">
        <v>148.4</v>
      </c>
      <c r="Y47">
        <v>198.8</v>
      </c>
      <c r="Z47">
        <v>215.3</v>
      </c>
      <c r="AA47">
        <v>229</v>
      </c>
      <c r="AB47">
        <v>146.4</v>
      </c>
      <c r="AC47">
        <v>235.8</v>
      </c>
      <c r="AD47">
        <v>241.5</v>
      </c>
      <c r="AE47">
        <v>288.2</v>
      </c>
      <c r="AF47">
        <v>300.10000000000002</v>
      </c>
      <c r="AG47">
        <v>294.8</v>
      </c>
      <c r="AH47">
        <v>285.10000000000002</v>
      </c>
      <c r="AI47">
        <v>280.2</v>
      </c>
      <c r="AJ47">
        <v>290.89999999999998</v>
      </c>
      <c r="AK47">
        <v>311.3</v>
      </c>
      <c r="AL47">
        <v>316.60000000000002</v>
      </c>
      <c r="AM47">
        <v>306.3</v>
      </c>
      <c r="AN47">
        <v>288.5</v>
      </c>
      <c r="AO47">
        <v>286.60000000000002</v>
      </c>
      <c r="AP47">
        <v>266.2</v>
      </c>
      <c r="AQ47">
        <v>240.2</v>
      </c>
      <c r="AR47">
        <v>215.2</v>
      </c>
      <c r="AS47">
        <v>189.1</v>
      </c>
      <c r="AT47">
        <v>177.6</v>
      </c>
      <c r="AU47">
        <v>168.7</v>
      </c>
      <c r="AV47">
        <v>159.19999999999999</v>
      </c>
      <c r="AW47">
        <v>166.6</v>
      </c>
      <c r="AX47">
        <v>164.6</v>
      </c>
      <c r="AY47">
        <v>167</v>
      </c>
      <c r="AZ47">
        <v>164.6</v>
      </c>
      <c r="BA47">
        <v>157</v>
      </c>
      <c r="BB47">
        <v>186.3</v>
      </c>
      <c r="BC47">
        <v>154</v>
      </c>
      <c r="BD47">
        <v>154.6</v>
      </c>
      <c r="BE47">
        <v>152.9</v>
      </c>
      <c r="BO47">
        <v>153.80000000000001</v>
      </c>
    </row>
    <row r="48" spans="1:67" x14ac:dyDescent="0.2">
      <c r="A48" t="s">
        <v>707</v>
      </c>
      <c r="B48">
        <v>1708</v>
      </c>
      <c r="C48">
        <v>101.7</v>
      </c>
      <c r="D48">
        <v>101.4</v>
      </c>
      <c r="E48">
        <v>101.7</v>
      </c>
      <c r="F48">
        <v>101.5</v>
      </c>
      <c r="G48">
        <v>99.8</v>
      </c>
      <c r="H48">
        <v>98.2</v>
      </c>
      <c r="I48">
        <v>98.5</v>
      </c>
      <c r="J48">
        <v>98.7</v>
      </c>
      <c r="K48">
        <v>98.3</v>
      </c>
      <c r="L48">
        <v>99.4</v>
      </c>
      <c r="M48">
        <v>100.1</v>
      </c>
      <c r="N48">
        <v>100.7</v>
      </c>
      <c r="O48">
        <v>100</v>
      </c>
      <c r="P48">
        <v>105.8</v>
      </c>
      <c r="Q48">
        <v>114.5</v>
      </c>
      <c r="R48">
        <v>120.6</v>
      </c>
      <c r="S48">
        <v>122.5</v>
      </c>
      <c r="T48">
        <v>123.9</v>
      </c>
      <c r="U48">
        <v>128.19999999999999</v>
      </c>
      <c r="V48">
        <v>141.1</v>
      </c>
      <c r="W48">
        <v>147.6</v>
      </c>
      <c r="X48">
        <v>168.6</v>
      </c>
      <c r="Y48">
        <v>223.9</v>
      </c>
      <c r="Z48">
        <v>237.4</v>
      </c>
      <c r="AA48">
        <v>254.3</v>
      </c>
      <c r="AB48">
        <v>157.4</v>
      </c>
      <c r="AC48">
        <v>269.2</v>
      </c>
      <c r="AD48">
        <v>277.60000000000002</v>
      </c>
      <c r="AE48">
        <v>333.9</v>
      </c>
      <c r="AF48">
        <v>347.5</v>
      </c>
      <c r="AG48">
        <v>343.3</v>
      </c>
      <c r="AH48">
        <v>327.5</v>
      </c>
      <c r="AI48">
        <v>314.5</v>
      </c>
      <c r="AJ48">
        <v>313.39999999999998</v>
      </c>
      <c r="AK48">
        <v>322.7</v>
      </c>
      <c r="AL48">
        <v>329.5</v>
      </c>
      <c r="AM48">
        <v>323.3</v>
      </c>
      <c r="AN48">
        <v>313.8</v>
      </c>
      <c r="AO48">
        <v>318</v>
      </c>
      <c r="AP48">
        <v>299.10000000000002</v>
      </c>
      <c r="AQ48">
        <v>274.39999999999998</v>
      </c>
      <c r="AR48">
        <v>239.9</v>
      </c>
      <c r="AS48">
        <v>212</v>
      </c>
      <c r="AT48">
        <v>203.1</v>
      </c>
      <c r="AU48">
        <v>188.9</v>
      </c>
      <c r="AV48">
        <v>175.9</v>
      </c>
      <c r="AW48">
        <v>176.6</v>
      </c>
      <c r="AX48">
        <v>173.4</v>
      </c>
      <c r="AY48">
        <v>174</v>
      </c>
      <c r="AZ48">
        <v>174.7</v>
      </c>
      <c r="BA48">
        <v>170.7</v>
      </c>
      <c r="BB48">
        <v>205.2</v>
      </c>
      <c r="BC48">
        <v>167.5</v>
      </c>
      <c r="BD48">
        <v>165.3</v>
      </c>
      <c r="BE48">
        <v>162.5</v>
      </c>
      <c r="BO48">
        <v>165.1</v>
      </c>
    </row>
    <row r="49" spans="1:67" x14ac:dyDescent="0.2">
      <c r="A49" t="s">
        <v>708</v>
      </c>
      <c r="B49">
        <v>1196</v>
      </c>
      <c r="C49">
        <v>101.1</v>
      </c>
      <c r="D49">
        <v>101.2</v>
      </c>
      <c r="E49">
        <v>102.7</v>
      </c>
      <c r="F49">
        <v>102.9</v>
      </c>
      <c r="G49">
        <v>100.3</v>
      </c>
      <c r="H49">
        <v>98.3</v>
      </c>
      <c r="I49">
        <v>97.5</v>
      </c>
      <c r="J49">
        <v>98.8</v>
      </c>
      <c r="K49">
        <v>98.9</v>
      </c>
      <c r="L49">
        <v>98.8</v>
      </c>
      <c r="M49">
        <v>99</v>
      </c>
      <c r="N49">
        <v>100.7</v>
      </c>
      <c r="O49">
        <v>100</v>
      </c>
      <c r="P49">
        <v>106.7</v>
      </c>
      <c r="Q49">
        <v>116.1</v>
      </c>
      <c r="R49">
        <v>121.8</v>
      </c>
      <c r="S49">
        <v>125.6</v>
      </c>
      <c r="T49">
        <v>125.5</v>
      </c>
      <c r="U49">
        <v>134.6</v>
      </c>
      <c r="V49">
        <v>143.69999999999999</v>
      </c>
      <c r="W49">
        <v>148.30000000000001</v>
      </c>
      <c r="X49">
        <v>164.3</v>
      </c>
      <c r="Y49">
        <v>217.9</v>
      </c>
      <c r="Z49">
        <v>237.3</v>
      </c>
      <c r="AA49">
        <v>254.3</v>
      </c>
      <c r="AB49">
        <v>158</v>
      </c>
      <c r="AC49">
        <v>255</v>
      </c>
      <c r="AD49">
        <v>248.9</v>
      </c>
      <c r="AE49">
        <v>297.10000000000002</v>
      </c>
      <c r="AF49">
        <v>312.7</v>
      </c>
      <c r="AG49">
        <v>299.39999999999998</v>
      </c>
      <c r="AH49">
        <v>285.39999999999998</v>
      </c>
      <c r="AI49">
        <v>269.89999999999998</v>
      </c>
      <c r="AJ49">
        <v>273.8</v>
      </c>
      <c r="AK49">
        <v>295.8</v>
      </c>
      <c r="AL49">
        <v>289.89999999999998</v>
      </c>
      <c r="AM49">
        <v>266</v>
      </c>
      <c r="AN49">
        <v>246.5</v>
      </c>
      <c r="AO49">
        <v>278.39999999999998</v>
      </c>
      <c r="AP49">
        <v>223.6</v>
      </c>
      <c r="AQ49">
        <v>196.8</v>
      </c>
      <c r="AR49">
        <v>176.2</v>
      </c>
      <c r="AS49">
        <v>165.8</v>
      </c>
      <c r="AT49">
        <v>161.69999999999999</v>
      </c>
      <c r="AU49">
        <v>152.80000000000001</v>
      </c>
      <c r="AV49">
        <v>150.5</v>
      </c>
      <c r="AW49">
        <v>160.1</v>
      </c>
      <c r="AX49">
        <v>158.19999999999999</v>
      </c>
      <c r="AY49">
        <v>160.5</v>
      </c>
      <c r="AZ49">
        <v>156.80000000000001</v>
      </c>
      <c r="BA49">
        <v>146.1</v>
      </c>
      <c r="BB49">
        <v>167.4</v>
      </c>
      <c r="BC49">
        <v>147.19999999999999</v>
      </c>
      <c r="BD49">
        <v>150.1</v>
      </c>
      <c r="BE49">
        <v>149.4</v>
      </c>
      <c r="BO49">
        <v>148.9</v>
      </c>
    </row>
    <row r="50" spans="1:67" x14ac:dyDescent="0.2">
      <c r="A50" t="s">
        <v>709</v>
      </c>
      <c r="B50">
        <v>342</v>
      </c>
      <c r="C50">
        <v>103.6</v>
      </c>
      <c r="D50">
        <v>104</v>
      </c>
      <c r="E50">
        <v>104</v>
      </c>
      <c r="F50">
        <v>104</v>
      </c>
      <c r="G50">
        <v>100.7</v>
      </c>
      <c r="H50">
        <v>98.6</v>
      </c>
      <c r="I50">
        <v>98.1</v>
      </c>
      <c r="J50">
        <v>97.6</v>
      </c>
      <c r="K50">
        <v>97</v>
      </c>
      <c r="L50">
        <v>97.3</v>
      </c>
      <c r="M50">
        <v>97.4</v>
      </c>
      <c r="N50">
        <v>97.6</v>
      </c>
      <c r="O50">
        <v>100</v>
      </c>
      <c r="P50">
        <v>99.6</v>
      </c>
      <c r="Q50">
        <v>105.8</v>
      </c>
      <c r="R50">
        <v>108.8</v>
      </c>
      <c r="S50">
        <v>111.2</v>
      </c>
      <c r="T50">
        <v>111.1</v>
      </c>
      <c r="U50">
        <v>114.1</v>
      </c>
      <c r="V50">
        <v>118.8</v>
      </c>
      <c r="W50">
        <v>121.5</v>
      </c>
      <c r="X50">
        <v>132.6</v>
      </c>
      <c r="Y50">
        <v>170.6</v>
      </c>
      <c r="Z50">
        <v>173.3</v>
      </c>
      <c r="AA50">
        <v>186.6</v>
      </c>
      <c r="AB50">
        <v>129.5</v>
      </c>
      <c r="AC50">
        <v>195.4</v>
      </c>
      <c r="AD50">
        <v>197.7</v>
      </c>
      <c r="AE50">
        <v>220.1</v>
      </c>
      <c r="AF50">
        <v>229.5</v>
      </c>
      <c r="AG50">
        <v>238.9</v>
      </c>
      <c r="AH50">
        <v>225.3</v>
      </c>
      <c r="AI50">
        <v>223.2</v>
      </c>
      <c r="AJ50">
        <v>234.1</v>
      </c>
      <c r="AK50">
        <v>246.7</v>
      </c>
      <c r="AL50">
        <v>259.5</v>
      </c>
      <c r="AM50">
        <v>255.5</v>
      </c>
      <c r="AN50">
        <v>252.9</v>
      </c>
      <c r="AO50">
        <v>231.6</v>
      </c>
      <c r="AP50">
        <v>234.8</v>
      </c>
      <c r="AQ50">
        <v>213.5</v>
      </c>
      <c r="AR50">
        <v>202.4</v>
      </c>
      <c r="AS50">
        <v>181.7</v>
      </c>
      <c r="AT50">
        <v>171.7</v>
      </c>
      <c r="AU50">
        <v>162.4</v>
      </c>
      <c r="AV50">
        <v>145.69999999999999</v>
      </c>
      <c r="AW50">
        <v>146.9</v>
      </c>
      <c r="AX50">
        <v>145.6</v>
      </c>
      <c r="AY50">
        <v>150.69999999999999</v>
      </c>
      <c r="AZ50">
        <v>145.9</v>
      </c>
      <c r="BA50">
        <v>144</v>
      </c>
      <c r="BB50">
        <v>170.4</v>
      </c>
      <c r="BC50">
        <v>143.6</v>
      </c>
      <c r="BD50">
        <v>145.80000000000001</v>
      </c>
      <c r="BE50">
        <v>140.1</v>
      </c>
      <c r="BO50">
        <v>143.19999999999999</v>
      </c>
    </row>
    <row r="51" spans="1:67" x14ac:dyDescent="0.2">
      <c r="A51" t="s">
        <v>710</v>
      </c>
      <c r="B51">
        <v>854</v>
      </c>
      <c r="C51">
        <v>105.7</v>
      </c>
      <c r="D51">
        <v>106.7</v>
      </c>
      <c r="E51">
        <v>106</v>
      </c>
      <c r="F51">
        <v>103.5</v>
      </c>
      <c r="G51">
        <v>100.2</v>
      </c>
      <c r="H51">
        <v>97.4</v>
      </c>
      <c r="I51">
        <v>96.2</v>
      </c>
      <c r="J51">
        <v>96</v>
      </c>
      <c r="K51">
        <v>96.5</v>
      </c>
      <c r="L51">
        <v>96.9</v>
      </c>
      <c r="M51">
        <v>97.1</v>
      </c>
      <c r="N51">
        <v>97.9</v>
      </c>
      <c r="O51">
        <v>100</v>
      </c>
      <c r="P51">
        <v>102.7</v>
      </c>
      <c r="Q51">
        <v>109.3</v>
      </c>
      <c r="R51">
        <v>110.9</v>
      </c>
      <c r="S51">
        <v>114</v>
      </c>
      <c r="T51">
        <v>113.4</v>
      </c>
      <c r="U51">
        <v>113.1</v>
      </c>
      <c r="V51">
        <v>118.9</v>
      </c>
      <c r="W51">
        <v>127.8</v>
      </c>
      <c r="X51">
        <v>136.9</v>
      </c>
      <c r="Y51">
        <v>178.7</v>
      </c>
      <c r="Z51">
        <v>186.7</v>
      </c>
      <c r="AA51">
        <v>200</v>
      </c>
      <c r="AB51">
        <v>134.4</v>
      </c>
      <c r="AC51">
        <v>202.8</v>
      </c>
      <c r="AD51">
        <v>212.4</v>
      </c>
      <c r="AE51">
        <v>235.1</v>
      </c>
      <c r="AF51">
        <v>238.7</v>
      </c>
      <c r="AG51">
        <v>244.3</v>
      </c>
      <c r="AH51">
        <v>234.2</v>
      </c>
      <c r="AI51">
        <v>242.2</v>
      </c>
      <c r="AJ51">
        <v>241.9</v>
      </c>
      <c r="AK51">
        <v>257.2</v>
      </c>
      <c r="AL51">
        <v>268</v>
      </c>
      <c r="AM51">
        <v>259</v>
      </c>
      <c r="AN51">
        <v>249.1</v>
      </c>
      <c r="AO51">
        <v>240.4</v>
      </c>
      <c r="AP51">
        <v>239.5</v>
      </c>
      <c r="AQ51">
        <v>222.4</v>
      </c>
      <c r="AR51">
        <v>207.7</v>
      </c>
      <c r="AS51">
        <v>193.2</v>
      </c>
      <c r="AT51">
        <v>185.2</v>
      </c>
      <c r="AU51">
        <v>175.9</v>
      </c>
      <c r="AV51">
        <v>158.6</v>
      </c>
      <c r="AW51">
        <v>165.5</v>
      </c>
      <c r="AX51">
        <v>165.2</v>
      </c>
      <c r="AY51">
        <v>168</v>
      </c>
      <c r="AZ51">
        <v>164.5</v>
      </c>
      <c r="BA51">
        <v>153.6</v>
      </c>
      <c r="BB51">
        <v>183.3</v>
      </c>
      <c r="BC51">
        <v>152.9</v>
      </c>
      <c r="BD51">
        <v>153.5</v>
      </c>
      <c r="BE51">
        <v>155.6</v>
      </c>
      <c r="BO51">
        <v>154</v>
      </c>
    </row>
    <row r="52" spans="1:67" x14ac:dyDescent="0.2">
      <c r="A52" t="s">
        <v>711</v>
      </c>
      <c r="B52">
        <v>171</v>
      </c>
      <c r="C52">
        <v>110</v>
      </c>
      <c r="D52">
        <v>107.1</v>
      </c>
      <c r="E52">
        <v>107.7</v>
      </c>
      <c r="F52">
        <v>106.2</v>
      </c>
      <c r="G52">
        <v>102.4</v>
      </c>
      <c r="H52">
        <v>96.8</v>
      </c>
      <c r="I52">
        <v>95.7</v>
      </c>
      <c r="J52">
        <v>94.6</v>
      </c>
      <c r="K52">
        <v>93.8</v>
      </c>
      <c r="L52">
        <v>94.7</v>
      </c>
      <c r="M52">
        <v>94.5</v>
      </c>
      <c r="N52">
        <v>96.4</v>
      </c>
      <c r="O52">
        <v>100</v>
      </c>
      <c r="P52">
        <v>98.6</v>
      </c>
      <c r="Q52">
        <v>104.6</v>
      </c>
      <c r="R52">
        <v>113.4</v>
      </c>
      <c r="S52">
        <v>122.6</v>
      </c>
      <c r="T52">
        <v>121.7</v>
      </c>
      <c r="U52">
        <v>129</v>
      </c>
      <c r="V52">
        <v>140.69999999999999</v>
      </c>
      <c r="W52">
        <v>146</v>
      </c>
      <c r="X52">
        <v>158.1</v>
      </c>
      <c r="Y52">
        <v>166.9</v>
      </c>
      <c r="Z52">
        <v>169.2</v>
      </c>
      <c r="AA52">
        <v>172.4</v>
      </c>
      <c r="AB52">
        <v>136.9</v>
      </c>
      <c r="AC52">
        <v>181.6</v>
      </c>
      <c r="AD52">
        <v>182.1</v>
      </c>
      <c r="AE52">
        <v>205.3</v>
      </c>
      <c r="AF52">
        <v>226.4</v>
      </c>
      <c r="AG52">
        <v>227.7</v>
      </c>
      <c r="AH52">
        <v>229</v>
      </c>
      <c r="AI52">
        <v>255</v>
      </c>
      <c r="AJ52">
        <v>252.8</v>
      </c>
      <c r="AK52">
        <v>287.2</v>
      </c>
      <c r="AL52">
        <v>282.3</v>
      </c>
      <c r="AM52">
        <v>274.10000000000002</v>
      </c>
      <c r="AN52">
        <v>249.8</v>
      </c>
      <c r="AO52">
        <v>237.8</v>
      </c>
      <c r="AP52">
        <v>230.6</v>
      </c>
      <c r="AQ52">
        <v>225.3</v>
      </c>
      <c r="AR52">
        <v>222.3</v>
      </c>
      <c r="AS52">
        <v>214.6</v>
      </c>
      <c r="AT52">
        <v>196.8</v>
      </c>
      <c r="AU52">
        <v>179.8</v>
      </c>
      <c r="AV52">
        <v>155.6</v>
      </c>
      <c r="AW52">
        <v>152.6</v>
      </c>
      <c r="AX52">
        <v>159.19999999999999</v>
      </c>
      <c r="AY52">
        <v>163.9</v>
      </c>
      <c r="AZ52">
        <v>167.6</v>
      </c>
      <c r="BA52">
        <v>167</v>
      </c>
      <c r="BB52">
        <v>186.3</v>
      </c>
      <c r="BC52">
        <v>162.30000000000001</v>
      </c>
      <c r="BD52">
        <v>165.8</v>
      </c>
      <c r="BE52">
        <v>161.1</v>
      </c>
      <c r="BO52">
        <v>163.1</v>
      </c>
    </row>
    <row r="53" spans="1:67" x14ac:dyDescent="0.2">
      <c r="A53" t="s">
        <v>712</v>
      </c>
      <c r="B53">
        <v>171</v>
      </c>
      <c r="C53">
        <v>110</v>
      </c>
      <c r="D53">
        <v>107.1</v>
      </c>
      <c r="E53">
        <v>107.7</v>
      </c>
      <c r="F53">
        <v>106.2</v>
      </c>
      <c r="G53">
        <v>102.4</v>
      </c>
      <c r="H53">
        <v>96.8</v>
      </c>
      <c r="I53">
        <v>95.7</v>
      </c>
      <c r="J53">
        <v>94.6</v>
      </c>
      <c r="K53">
        <v>93.8</v>
      </c>
      <c r="L53">
        <v>94.7</v>
      </c>
      <c r="M53">
        <v>94.5</v>
      </c>
      <c r="N53">
        <v>96.4</v>
      </c>
      <c r="O53">
        <v>100</v>
      </c>
      <c r="P53">
        <v>98.6</v>
      </c>
      <c r="Q53">
        <v>104.6</v>
      </c>
      <c r="R53">
        <v>113.4</v>
      </c>
      <c r="S53">
        <v>122.6</v>
      </c>
      <c r="T53">
        <v>121.7</v>
      </c>
      <c r="U53">
        <v>129</v>
      </c>
      <c r="V53">
        <v>140.69999999999999</v>
      </c>
      <c r="W53">
        <v>146</v>
      </c>
      <c r="X53">
        <v>158.1</v>
      </c>
      <c r="Y53">
        <v>166.9</v>
      </c>
      <c r="Z53">
        <v>169.2</v>
      </c>
      <c r="AA53">
        <v>172.4</v>
      </c>
      <c r="AB53">
        <v>136.9</v>
      </c>
      <c r="AC53">
        <v>181.6</v>
      </c>
      <c r="AD53">
        <v>182.1</v>
      </c>
      <c r="AE53">
        <v>205.3</v>
      </c>
      <c r="AF53">
        <v>226.4</v>
      </c>
      <c r="AG53">
        <v>227.7</v>
      </c>
      <c r="AH53">
        <v>229</v>
      </c>
      <c r="AI53">
        <v>255</v>
      </c>
      <c r="AJ53">
        <v>252.8</v>
      </c>
      <c r="AK53">
        <v>287.2</v>
      </c>
      <c r="AL53">
        <v>282.3</v>
      </c>
      <c r="AM53">
        <v>274.10000000000002</v>
      </c>
      <c r="AN53">
        <v>249.8</v>
      </c>
      <c r="AO53">
        <v>237.8</v>
      </c>
      <c r="AP53">
        <v>230.6</v>
      </c>
      <c r="AQ53">
        <v>225.3</v>
      </c>
      <c r="AR53">
        <v>222.3</v>
      </c>
      <c r="AS53">
        <v>214.6</v>
      </c>
      <c r="AT53">
        <v>196.8</v>
      </c>
      <c r="AU53">
        <v>179.8</v>
      </c>
      <c r="AV53">
        <v>155.6</v>
      </c>
      <c r="AW53">
        <v>152.6</v>
      </c>
      <c r="AX53">
        <v>159.19999999999999</v>
      </c>
      <c r="AY53">
        <v>163.9</v>
      </c>
      <c r="AZ53">
        <v>167.6</v>
      </c>
      <c r="BA53">
        <v>167</v>
      </c>
      <c r="BB53">
        <v>186.3</v>
      </c>
      <c r="BC53">
        <v>162.30000000000001</v>
      </c>
      <c r="BD53">
        <v>165.8</v>
      </c>
      <c r="BE53">
        <v>161.1</v>
      </c>
      <c r="BO53">
        <v>163.1</v>
      </c>
    </row>
    <row r="54" spans="1:67" x14ac:dyDescent="0.2">
      <c r="A54" t="s">
        <v>713</v>
      </c>
      <c r="B54">
        <v>0</v>
      </c>
      <c r="C54">
        <v>104.6</v>
      </c>
      <c r="D54">
        <v>101.5</v>
      </c>
      <c r="E54">
        <v>101.5</v>
      </c>
      <c r="F54">
        <v>102.4</v>
      </c>
      <c r="G54">
        <v>100.4</v>
      </c>
      <c r="H54">
        <v>98.5</v>
      </c>
      <c r="I54">
        <v>97.6</v>
      </c>
      <c r="J54">
        <v>98.2</v>
      </c>
      <c r="K54">
        <v>98.6</v>
      </c>
      <c r="L54">
        <v>98.9</v>
      </c>
      <c r="M54">
        <v>98.4</v>
      </c>
      <c r="N54">
        <v>99.5</v>
      </c>
      <c r="O54">
        <v>100</v>
      </c>
      <c r="P54">
        <v>100.9</v>
      </c>
      <c r="Q54">
        <v>109.8</v>
      </c>
      <c r="R54">
        <v>114.9</v>
      </c>
      <c r="S54">
        <v>117.5</v>
      </c>
      <c r="T54">
        <v>117.4</v>
      </c>
      <c r="U54">
        <v>120.3</v>
      </c>
      <c r="V54">
        <v>125.3</v>
      </c>
      <c r="W54">
        <v>127.6</v>
      </c>
      <c r="X54">
        <v>135.80000000000001</v>
      </c>
      <c r="Y54">
        <v>149</v>
      </c>
      <c r="Z54">
        <v>153.69999999999999</v>
      </c>
      <c r="AA54">
        <v>160.69999999999999</v>
      </c>
      <c r="AB54">
        <v>127.7</v>
      </c>
      <c r="AC54">
        <v>170.9</v>
      </c>
      <c r="AD54">
        <v>171.9</v>
      </c>
      <c r="AE54">
        <v>193.9</v>
      </c>
      <c r="AF54">
        <v>207.7</v>
      </c>
      <c r="AG54">
        <v>223.5</v>
      </c>
      <c r="AH54">
        <v>223.5</v>
      </c>
      <c r="AI54">
        <v>238.9</v>
      </c>
      <c r="AJ54">
        <v>238.6</v>
      </c>
      <c r="AK54">
        <v>247.6</v>
      </c>
      <c r="AL54">
        <v>246.4</v>
      </c>
      <c r="AM54">
        <v>243.4</v>
      </c>
      <c r="AN54">
        <v>236</v>
      </c>
      <c r="AO54">
        <v>220.2</v>
      </c>
      <c r="AP54">
        <v>207.2</v>
      </c>
      <c r="AQ54">
        <v>205.5</v>
      </c>
      <c r="AR54">
        <v>204.8</v>
      </c>
      <c r="AS54">
        <v>201.6</v>
      </c>
      <c r="AT54">
        <v>193.2</v>
      </c>
      <c r="AU54">
        <v>174.5</v>
      </c>
      <c r="AV54">
        <v>153.80000000000001</v>
      </c>
      <c r="AW54">
        <v>155.19999999999999</v>
      </c>
      <c r="AX54">
        <v>162.4</v>
      </c>
      <c r="AY54">
        <v>166.2</v>
      </c>
      <c r="AZ54">
        <v>168.3</v>
      </c>
      <c r="BA54">
        <v>168.2</v>
      </c>
      <c r="BB54">
        <v>180.1</v>
      </c>
      <c r="BC54">
        <v>166.1</v>
      </c>
      <c r="BD54">
        <v>167.1</v>
      </c>
      <c r="BE54">
        <v>165.1</v>
      </c>
      <c r="BO54">
        <v>166.1</v>
      </c>
    </row>
    <row r="55" spans="1:67" x14ac:dyDescent="0.2">
      <c r="A55" t="s">
        <v>714</v>
      </c>
      <c r="B55">
        <v>171</v>
      </c>
      <c r="C55">
        <v>104.4</v>
      </c>
      <c r="D55">
        <v>104</v>
      </c>
      <c r="E55">
        <v>103</v>
      </c>
      <c r="F55">
        <v>103</v>
      </c>
      <c r="G55">
        <v>101.3</v>
      </c>
      <c r="H55">
        <v>99.8</v>
      </c>
      <c r="I55">
        <v>98.9</v>
      </c>
      <c r="J55">
        <v>98.2</v>
      </c>
      <c r="K55">
        <v>97.3</v>
      </c>
      <c r="L55">
        <v>96.7</v>
      </c>
      <c r="M55">
        <v>96.6</v>
      </c>
      <c r="N55">
        <v>96.9</v>
      </c>
      <c r="O55">
        <v>100</v>
      </c>
      <c r="P55">
        <v>97.6</v>
      </c>
      <c r="Q55">
        <v>97.6</v>
      </c>
      <c r="R55">
        <v>98.6</v>
      </c>
      <c r="S55">
        <v>99.9</v>
      </c>
      <c r="T55">
        <v>100.1</v>
      </c>
      <c r="U55">
        <v>102.6</v>
      </c>
      <c r="V55">
        <v>108</v>
      </c>
      <c r="W55">
        <v>114.4</v>
      </c>
      <c r="X55">
        <v>126.1</v>
      </c>
      <c r="Y55">
        <v>139.5</v>
      </c>
      <c r="Z55">
        <v>147.5</v>
      </c>
      <c r="AA55">
        <v>162.80000000000001</v>
      </c>
      <c r="AB55">
        <v>116.2</v>
      </c>
      <c r="AC55">
        <v>163.80000000000001</v>
      </c>
      <c r="AD55">
        <v>167.4</v>
      </c>
      <c r="AE55">
        <v>182.9</v>
      </c>
      <c r="AF55">
        <v>205</v>
      </c>
      <c r="AG55">
        <v>207.8</v>
      </c>
      <c r="AH55">
        <v>213.8</v>
      </c>
      <c r="AI55">
        <v>223.8</v>
      </c>
      <c r="AJ55">
        <v>231.3</v>
      </c>
      <c r="AK55">
        <v>258.3</v>
      </c>
      <c r="AL55">
        <v>269.3</v>
      </c>
      <c r="AM55">
        <v>266.60000000000002</v>
      </c>
      <c r="AN55">
        <v>261.39999999999998</v>
      </c>
      <c r="AO55">
        <v>221</v>
      </c>
      <c r="AP55">
        <v>255.3</v>
      </c>
      <c r="AQ55">
        <v>249.6</v>
      </c>
      <c r="AR55">
        <v>244.2</v>
      </c>
      <c r="AS55">
        <v>231.1</v>
      </c>
      <c r="AT55">
        <v>212.7</v>
      </c>
      <c r="AU55">
        <v>196.9</v>
      </c>
      <c r="AV55">
        <v>171</v>
      </c>
      <c r="AW55">
        <v>158.19999999999999</v>
      </c>
      <c r="AX55">
        <v>151.69999999999999</v>
      </c>
      <c r="AY55">
        <v>151.1</v>
      </c>
      <c r="AZ55">
        <v>158.19999999999999</v>
      </c>
      <c r="BA55">
        <v>154.69999999999999</v>
      </c>
      <c r="BB55">
        <v>194.6</v>
      </c>
      <c r="BC55">
        <v>147.9</v>
      </c>
      <c r="BD55">
        <v>147.1</v>
      </c>
      <c r="BE55">
        <v>144.9</v>
      </c>
      <c r="BO55">
        <v>146.6</v>
      </c>
    </row>
    <row r="56" spans="1:67" x14ac:dyDescent="0.2">
      <c r="A56" t="s">
        <v>715</v>
      </c>
      <c r="B56">
        <v>3074</v>
      </c>
      <c r="C56">
        <v>103.3</v>
      </c>
      <c r="D56">
        <v>103</v>
      </c>
      <c r="E56">
        <v>102.6</v>
      </c>
      <c r="F56">
        <v>102.4</v>
      </c>
      <c r="G56">
        <v>101.9</v>
      </c>
      <c r="H56">
        <v>99.9</v>
      </c>
      <c r="I56">
        <v>99.5</v>
      </c>
      <c r="J56">
        <v>98.6</v>
      </c>
      <c r="K56">
        <v>97.6</v>
      </c>
      <c r="L56">
        <v>97.2</v>
      </c>
      <c r="M56">
        <v>97.1</v>
      </c>
      <c r="N56">
        <v>97.5</v>
      </c>
      <c r="O56">
        <v>100.1</v>
      </c>
      <c r="P56">
        <v>99.2</v>
      </c>
      <c r="Q56">
        <v>102.4</v>
      </c>
      <c r="R56">
        <v>104.9</v>
      </c>
      <c r="S56">
        <v>105.8</v>
      </c>
      <c r="T56">
        <v>108.6</v>
      </c>
      <c r="U56">
        <v>112</v>
      </c>
      <c r="V56">
        <v>118.9</v>
      </c>
      <c r="W56">
        <v>123.1</v>
      </c>
      <c r="X56">
        <v>129.5</v>
      </c>
      <c r="Y56">
        <v>141.5</v>
      </c>
      <c r="Z56">
        <v>149.30000000000001</v>
      </c>
      <c r="AA56">
        <v>154.19999999999999</v>
      </c>
      <c r="AB56">
        <v>120.8</v>
      </c>
      <c r="AC56">
        <v>160.19999999999999</v>
      </c>
      <c r="AD56">
        <v>162.69999999999999</v>
      </c>
      <c r="AE56">
        <v>180.9</v>
      </c>
      <c r="AF56">
        <v>193.4</v>
      </c>
      <c r="AG56">
        <v>199.2</v>
      </c>
      <c r="AH56">
        <v>201.9</v>
      </c>
      <c r="AI56">
        <v>209.2</v>
      </c>
      <c r="AJ56">
        <v>214.3</v>
      </c>
      <c r="AK56">
        <v>218.3</v>
      </c>
      <c r="AL56">
        <v>219.4</v>
      </c>
      <c r="AM56">
        <v>216.4</v>
      </c>
      <c r="AN56">
        <v>213.6</v>
      </c>
      <c r="AO56">
        <v>199.1</v>
      </c>
      <c r="AP56">
        <v>210.5</v>
      </c>
      <c r="AQ56">
        <v>207.5</v>
      </c>
      <c r="AR56">
        <v>201</v>
      </c>
      <c r="AS56">
        <v>195.2</v>
      </c>
      <c r="AT56">
        <v>190.6</v>
      </c>
      <c r="AU56">
        <v>176.9</v>
      </c>
      <c r="AV56">
        <v>165.3</v>
      </c>
      <c r="AW56">
        <v>158.9</v>
      </c>
      <c r="AX56">
        <v>155.9</v>
      </c>
      <c r="AY56">
        <v>157.4</v>
      </c>
      <c r="AZ56">
        <v>154.6</v>
      </c>
      <c r="BA56">
        <v>151</v>
      </c>
      <c r="BB56">
        <v>177.1</v>
      </c>
      <c r="BC56">
        <v>150.1</v>
      </c>
      <c r="BD56">
        <v>151.9</v>
      </c>
      <c r="BE56">
        <v>152.80000000000001</v>
      </c>
      <c r="BO56">
        <v>151.6</v>
      </c>
    </row>
    <row r="57" spans="1:67" x14ac:dyDescent="0.2">
      <c r="A57" t="s">
        <v>716</v>
      </c>
      <c r="B57">
        <v>0</v>
      </c>
      <c r="C57">
        <v>103.5</v>
      </c>
      <c r="D57">
        <v>103.4</v>
      </c>
      <c r="E57">
        <v>103.7</v>
      </c>
      <c r="F57">
        <v>103.6</v>
      </c>
      <c r="G57">
        <v>102</v>
      </c>
      <c r="H57">
        <v>99.8</v>
      </c>
      <c r="I57">
        <v>98.1</v>
      </c>
      <c r="J57">
        <v>97</v>
      </c>
      <c r="K57">
        <v>96.4</v>
      </c>
      <c r="L57">
        <v>96.6</v>
      </c>
      <c r="M57">
        <v>97.3</v>
      </c>
      <c r="N57">
        <v>98.5</v>
      </c>
      <c r="O57">
        <v>100</v>
      </c>
      <c r="P57">
        <v>100.3</v>
      </c>
      <c r="Q57">
        <v>105.2</v>
      </c>
      <c r="R57">
        <v>109.5</v>
      </c>
      <c r="S57">
        <v>110.9</v>
      </c>
      <c r="T57">
        <v>114.3</v>
      </c>
      <c r="U57">
        <v>119.2</v>
      </c>
      <c r="V57">
        <v>127.4</v>
      </c>
      <c r="W57">
        <v>132.9</v>
      </c>
      <c r="X57">
        <v>140.69999999999999</v>
      </c>
      <c r="Y57">
        <v>151.30000000000001</v>
      </c>
      <c r="Z57">
        <v>158.4</v>
      </c>
      <c r="AA57">
        <v>163.30000000000001</v>
      </c>
      <c r="AB57">
        <v>127.8</v>
      </c>
      <c r="AC57">
        <v>167</v>
      </c>
      <c r="AD57">
        <v>167.5</v>
      </c>
      <c r="AE57">
        <v>189.9</v>
      </c>
      <c r="AF57">
        <v>212.1</v>
      </c>
      <c r="AG57">
        <v>219.5</v>
      </c>
      <c r="AH57">
        <v>224.6</v>
      </c>
      <c r="AI57">
        <v>234</v>
      </c>
      <c r="AJ57">
        <v>241.7</v>
      </c>
      <c r="AK57">
        <v>246.6</v>
      </c>
      <c r="AL57">
        <v>239.7</v>
      </c>
      <c r="AM57">
        <v>235.1</v>
      </c>
      <c r="AN57">
        <v>228</v>
      </c>
      <c r="AO57">
        <v>217.1</v>
      </c>
      <c r="AP57">
        <v>219.3</v>
      </c>
      <c r="AQ57">
        <v>214.3</v>
      </c>
      <c r="AR57">
        <v>208.6</v>
      </c>
      <c r="AS57">
        <v>201.8</v>
      </c>
      <c r="AT57">
        <v>197.2</v>
      </c>
      <c r="AU57">
        <v>178</v>
      </c>
      <c r="AV57">
        <v>161.9</v>
      </c>
      <c r="AW57">
        <v>157.30000000000001</v>
      </c>
      <c r="AX57">
        <v>157.4</v>
      </c>
      <c r="AY57">
        <v>158.1</v>
      </c>
      <c r="AZ57">
        <v>159</v>
      </c>
      <c r="BA57">
        <v>157.5</v>
      </c>
      <c r="BB57">
        <v>180.9</v>
      </c>
      <c r="BC57">
        <v>157.69999999999999</v>
      </c>
      <c r="BD57">
        <v>158.69999999999999</v>
      </c>
      <c r="BE57">
        <v>160.30000000000001</v>
      </c>
      <c r="BO57">
        <v>158.9</v>
      </c>
    </row>
    <row r="58" spans="1:67" x14ac:dyDescent="0.2">
      <c r="A58" t="s">
        <v>717</v>
      </c>
      <c r="B58">
        <v>683</v>
      </c>
      <c r="C58">
        <v>102.4</v>
      </c>
      <c r="D58">
        <v>102.4</v>
      </c>
      <c r="E58">
        <v>103</v>
      </c>
      <c r="F58">
        <v>102.9</v>
      </c>
      <c r="G58">
        <v>101.5</v>
      </c>
      <c r="H58">
        <v>100</v>
      </c>
      <c r="I58">
        <v>98.8</v>
      </c>
      <c r="J58">
        <v>97.9</v>
      </c>
      <c r="K58">
        <v>97.2</v>
      </c>
      <c r="L58">
        <v>97.6</v>
      </c>
      <c r="M58">
        <v>98</v>
      </c>
      <c r="N58">
        <v>99.8</v>
      </c>
      <c r="O58">
        <v>100.1</v>
      </c>
      <c r="P58">
        <v>103.1</v>
      </c>
      <c r="Q58">
        <v>109.9</v>
      </c>
      <c r="R58">
        <v>116.1</v>
      </c>
      <c r="S58">
        <v>118.9</v>
      </c>
      <c r="T58">
        <v>123.7</v>
      </c>
      <c r="U58">
        <v>131</v>
      </c>
      <c r="V58">
        <v>140</v>
      </c>
      <c r="W58">
        <v>143.80000000000001</v>
      </c>
      <c r="X58">
        <v>152.80000000000001</v>
      </c>
      <c r="Y58">
        <v>163.69999999999999</v>
      </c>
      <c r="Z58">
        <v>171.3</v>
      </c>
      <c r="AA58">
        <v>176.6</v>
      </c>
      <c r="AB58">
        <v>137.6</v>
      </c>
      <c r="AC58">
        <v>185.3</v>
      </c>
      <c r="AD58">
        <v>186.9</v>
      </c>
      <c r="AE58">
        <v>212.5</v>
      </c>
      <c r="AF58">
        <v>233.1</v>
      </c>
      <c r="AG58">
        <v>238.8</v>
      </c>
      <c r="AH58">
        <v>243</v>
      </c>
      <c r="AI58">
        <v>249.2</v>
      </c>
      <c r="AJ58">
        <v>249.9</v>
      </c>
      <c r="AK58">
        <v>249.5</v>
      </c>
      <c r="AL58">
        <v>239.6</v>
      </c>
      <c r="AM58">
        <v>236</v>
      </c>
      <c r="AN58">
        <v>230.3</v>
      </c>
      <c r="AO58">
        <v>229.5</v>
      </c>
      <c r="AP58">
        <v>218.9</v>
      </c>
      <c r="AQ58">
        <v>211.9</v>
      </c>
      <c r="AR58">
        <v>203.8</v>
      </c>
      <c r="AS58">
        <v>197.7</v>
      </c>
      <c r="AT58">
        <v>195.2</v>
      </c>
      <c r="AU58">
        <v>175.5</v>
      </c>
      <c r="AV58">
        <v>161</v>
      </c>
      <c r="AW58">
        <v>156.4</v>
      </c>
      <c r="AX58">
        <v>157.19999999999999</v>
      </c>
      <c r="AY58">
        <v>158</v>
      </c>
      <c r="AZ58">
        <v>159.69999999999999</v>
      </c>
      <c r="BA58">
        <v>159</v>
      </c>
      <c r="BB58">
        <v>179.5</v>
      </c>
      <c r="BC58">
        <v>159.1</v>
      </c>
      <c r="BD58">
        <v>160.1</v>
      </c>
      <c r="BE58">
        <v>162.1</v>
      </c>
      <c r="BO58">
        <v>160.4</v>
      </c>
    </row>
    <row r="59" spans="1:67" x14ac:dyDescent="0.2">
      <c r="A59" t="s">
        <v>718</v>
      </c>
      <c r="B59">
        <v>342</v>
      </c>
      <c r="C59">
        <v>100.1</v>
      </c>
      <c r="D59">
        <v>101</v>
      </c>
      <c r="E59">
        <v>102.1</v>
      </c>
      <c r="F59">
        <v>102.5</v>
      </c>
      <c r="G59">
        <v>101</v>
      </c>
      <c r="H59">
        <v>99.9</v>
      </c>
      <c r="I59">
        <v>99.1</v>
      </c>
      <c r="J59">
        <v>97.9</v>
      </c>
      <c r="K59">
        <v>97.1</v>
      </c>
      <c r="L59">
        <v>98.3</v>
      </c>
      <c r="M59">
        <v>99.2</v>
      </c>
      <c r="N59">
        <v>101.8</v>
      </c>
      <c r="O59">
        <v>100</v>
      </c>
      <c r="P59">
        <v>106</v>
      </c>
      <c r="Q59">
        <v>113.9</v>
      </c>
      <c r="R59">
        <v>123.1</v>
      </c>
      <c r="S59">
        <v>127.1</v>
      </c>
      <c r="T59">
        <v>134.1</v>
      </c>
      <c r="U59">
        <v>143.5</v>
      </c>
      <c r="V59">
        <v>155.80000000000001</v>
      </c>
      <c r="W59">
        <v>159.1</v>
      </c>
      <c r="X59">
        <v>164.4</v>
      </c>
      <c r="Y59">
        <v>175.7</v>
      </c>
      <c r="Z59">
        <v>183</v>
      </c>
      <c r="AA59">
        <v>190.5</v>
      </c>
      <c r="AB59">
        <v>148</v>
      </c>
      <c r="AC59">
        <v>195.2</v>
      </c>
      <c r="AD59">
        <v>193.1</v>
      </c>
      <c r="AE59">
        <v>226.5</v>
      </c>
      <c r="AF59">
        <v>257.89999999999998</v>
      </c>
      <c r="AG59">
        <v>265</v>
      </c>
      <c r="AH59">
        <v>276.5</v>
      </c>
      <c r="AI59">
        <v>280.7</v>
      </c>
      <c r="AJ59">
        <v>284.89999999999998</v>
      </c>
      <c r="AK59">
        <v>282.39999999999998</v>
      </c>
      <c r="AL59">
        <v>266.2</v>
      </c>
      <c r="AM59">
        <v>258.5</v>
      </c>
      <c r="AN59">
        <v>250.5</v>
      </c>
      <c r="AO59">
        <v>253.1</v>
      </c>
      <c r="AP59">
        <v>236.3</v>
      </c>
      <c r="AQ59">
        <v>226.1</v>
      </c>
      <c r="AR59">
        <v>218.2</v>
      </c>
      <c r="AS59">
        <v>214.8</v>
      </c>
      <c r="AT59">
        <v>214.2</v>
      </c>
      <c r="AU59">
        <v>196.9</v>
      </c>
      <c r="AV59">
        <v>177.1</v>
      </c>
      <c r="AW59">
        <v>171.2</v>
      </c>
      <c r="AX59">
        <v>169.2</v>
      </c>
      <c r="AY59">
        <v>172.3</v>
      </c>
      <c r="AZ59">
        <v>173.6</v>
      </c>
      <c r="BA59">
        <v>174.9</v>
      </c>
      <c r="BB59">
        <v>195.4</v>
      </c>
      <c r="BC59">
        <v>174.9</v>
      </c>
      <c r="BD59">
        <v>175.7</v>
      </c>
      <c r="BE59">
        <v>178.1</v>
      </c>
      <c r="BO59">
        <v>176.2</v>
      </c>
    </row>
    <row r="60" spans="1:67" x14ac:dyDescent="0.2">
      <c r="A60" t="s">
        <v>719</v>
      </c>
      <c r="B60">
        <v>342</v>
      </c>
      <c r="C60">
        <v>104.4</v>
      </c>
      <c r="D60">
        <v>103.6</v>
      </c>
      <c r="E60">
        <v>103.6</v>
      </c>
      <c r="F60">
        <v>102.9</v>
      </c>
      <c r="G60">
        <v>101.7</v>
      </c>
      <c r="H60">
        <v>99.8</v>
      </c>
      <c r="I60">
        <v>98.3</v>
      </c>
      <c r="J60">
        <v>97.7</v>
      </c>
      <c r="K60">
        <v>97</v>
      </c>
      <c r="L60">
        <v>96.7</v>
      </c>
      <c r="M60">
        <v>96.6</v>
      </c>
      <c r="N60">
        <v>97.6</v>
      </c>
      <c r="O60">
        <v>100</v>
      </c>
      <c r="P60">
        <v>99.8</v>
      </c>
      <c r="Q60">
        <v>105.6</v>
      </c>
      <c r="R60">
        <v>108.8</v>
      </c>
      <c r="S60">
        <v>110.4</v>
      </c>
      <c r="T60">
        <v>112.9</v>
      </c>
      <c r="U60">
        <v>118.2</v>
      </c>
      <c r="V60">
        <v>123.8</v>
      </c>
      <c r="W60">
        <v>128</v>
      </c>
      <c r="X60">
        <v>140.80000000000001</v>
      </c>
      <c r="Y60">
        <v>151.30000000000001</v>
      </c>
      <c r="Z60">
        <v>159</v>
      </c>
      <c r="AA60">
        <v>162.1</v>
      </c>
      <c r="AB60">
        <v>126.7</v>
      </c>
      <c r="AC60">
        <v>174.9</v>
      </c>
      <c r="AD60">
        <v>180.1</v>
      </c>
      <c r="AE60">
        <v>197.9</v>
      </c>
      <c r="AF60">
        <v>207.7</v>
      </c>
      <c r="AG60">
        <v>212</v>
      </c>
      <c r="AH60">
        <v>208.8</v>
      </c>
      <c r="AI60">
        <v>217</v>
      </c>
      <c r="AJ60">
        <v>214.2</v>
      </c>
      <c r="AK60">
        <v>215.8</v>
      </c>
      <c r="AL60">
        <v>212.2</v>
      </c>
      <c r="AM60">
        <v>212.9</v>
      </c>
      <c r="AN60">
        <v>209.5</v>
      </c>
      <c r="AO60">
        <v>205.3</v>
      </c>
      <c r="AP60">
        <v>200.9</v>
      </c>
      <c r="AQ60">
        <v>197</v>
      </c>
      <c r="AR60">
        <v>188.8</v>
      </c>
      <c r="AS60">
        <v>180</v>
      </c>
      <c r="AT60">
        <v>175.7</v>
      </c>
      <c r="AU60">
        <v>153.5</v>
      </c>
      <c r="AV60">
        <v>144.4</v>
      </c>
      <c r="AW60">
        <v>141.19999999999999</v>
      </c>
      <c r="AX60">
        <v>144.69999999999999</v>
      </c>
      <c r="AY60">
        <v>143.30000000000001</v>
      </c>
      <c r="AZ60">
        <v>145.30000000000001</v>
      </c>
      <c r="BA60">
        <v>142.6</v>
      </c>
      <c r="BB60">
        <v>163.1</v>
      </c>
      <c r="BC60">
        <v>142.80000000000001</v>
      </c>
      <c r="BD60">
        <v>144</v>
      </c>
      <c r="BE60">
        <v>145.69999999999999</v>
      </c>
      <c r="BO60">
        <v>144.19999999999999</v>
      </c>
    </row>
    <row r="61" spans="1:67" x14ac:dyDescent="0.2">
      <c r="A61" t="s">
        <v>720</v>
      </c>
      <c r="B61">
        <v>342</v>
      </c>
      <c r="C61">
        <v>104.7</v>
      </c>
      <c r="D61">
        <v>104.9</v>
      </c>
      <c r="E61">
        <v>104.8</v>
      </c>
      <c r="F61">
        <v>104.6</v>
      </c>
      <c r="G61">
        <v>103.4</v>
      </c>
      <c r="H61">
        <v>99.5</v>
      </c>
      <c r="I61">
        <v>97.5</v>
      </c>
      <c r="J61">
        <v>96.4</v>
      </c>
      <c r="K61">
        <v>95.4</v>
      </c>
      <c r="L61">
        <v>95.3</v>
      </c>
      <c r="M61">
        <v>96.6</v>
      </c>
      <c r="N61">
        <v>97.1</v>
      </c>
      <c r="O61">
        <v>100</v>
      </c>
      <c r="P61">
        <v>98.3</v>
      </c>
      <c r="Q61">
        <v>101.6</v>
      </c>
      <c r="R61">
        <v>105.2</v>
      </c>
      <c r="S61">
        <v>103.7</v>
      </c>
      <c r="T61">
        <v>106.5</v>
      </c>
      <c r="U61">
        <v>108.9</v>
      </c>
      <c r="V61">
        <v>118.7</v>
      </c>
      <c r="W61">
        <v>128.4</v>
      </c>
      <c r="X61">
        <v>134.5</v>
      </c>
      <c r="Y61">
        <v>139.1</v>
      </c>
      <c r="Z61">
        <v>146.5</v>
      </c>
      <c r="AA61">
        <v>150.5</v>
      </c>
      <c r="AB61">
        <v>120.2</v>
      </c>
      <c r="AC61">
        <v>150.9</v>
      </c>
      <c r="AD61">
        <v>149.9</v>
      </c>
      <c r="AE61">
        <v>172.2</v>
      </c>
      <c r="AF61">
        <v>197.2</v>
      </c>
      <c r="AG61">
        <v>210.7</v>
      </c>
      <c r="AH61">
        <v>218.1</v>
      </c>
      <c r="AI61">
        <v>235.3</v>
      </c>
      <c r="AJ61">
        <v>245</v>
      </c>
      <c r="AK61">
        <v>254</v>
      </c>
      <c r="AL61">
        <v>247.8</v>
      </c>
      <c r="AM61">
        <v>240.6</v>
      </c>
      <c r="AN61">
        <v>231.2</v>
      </c>
      <c r="AO61">
        <v>212.7</v>
      </c>
      <c r="AP61">
        <v>226.8</v>
      </c>
      <c r="AQ61">
        <v>221.6</v>
      </c>
      <c r="AR61">
        <v>216.1</v>
      </c>
      <c r="AS61">
        <v>207.6</v>
      </c>
      <c r="AT61">
        <v>198.1</v>
      </c>
      <c r="AU61">
        <v>184.5</v>
      </c>
      <c r="AV61">
        <v>165.9</v>
      </c>
      <c r="AW61">
        <v>157.9</v>
      </c>
      <c r="AX61">
        <v>159.30000000000001</v>
      </c>
      <c r="AY61">
        <v>160.4</v>
      </c>
      <c r="AZ61">
        <v>161.1</v>
      </c>
      <c r="BA61">
        <v>161.1</v>
      </c>
      <c r="BB61">
        <v>185</v>
      </c>
      <c r="BC61">
        <v>161.6</v>
      </c>
      <c r="BD61">
        <v>162.6</v>
      </c>
      <c r="BE61">
        <v>163.69999999999999</v>
      </c>
      <c r="BO61">
        <v>162.6</v>
      </c>
    </row>
    <row r="62" spans="1:67" x14ac:dyDescent="0.2">
      <c r="A62" t="s">
        <v>721</v>
      </c>
      <c r="B62">
        <v>342</v>
      </c>
      <c r="C62">
        <v>104.7</v>
      </c>
      <c r="D62">
        <v>104.9</v>
      </c>
      <c r="E62">
        <v>104.8</v>
      </c>
      <c r="F62">
        <v>104.6</v>
      </c>
      <c r="G62">
        <v>103.4</v>
      </c>
      <c r="H62">
        <v>99.5</v>
      </c>
      <c r="I62">
        <v>97.5</v>
      </c>
      <c r="J62">
        <v>96.4</v>
      </c>
      <c r="K62">
        <v>95.4</v>
      </c>
      <c r="L62">
        <v>95.3</v>
      </c>
      <c r="M62">
        <v>96.6</v>
      </c>
      <c r="N62">
        <v>97.1</v>
      </c>
      <c r="O62">
        <v>100</v>
      </c>
      <c r="P62">
        <v>98.3</v>
      </c>
      <c r="Q62">
        <v>101.6</v>
      </c>
      <c r="R62">
        <v>105.2</v>
      </c>
      <c r="S62">
        <v>103.7</v>
      </c>
      <c r="T62">
        <v>106.5</v>
      </c>
      <c r="U62">
        <v>108.9</v>
      </c>
      <c r="V62">
        <v>118.7</v>
      </c>
      <c r="W62">
        <v>128.4</v>
      </c>
      <c r="X62">
        <v>134.5</v>
      </c>
      <c r="Y62">
        <v>139.1</v>
      </c>
      <c r="Z62">
        <v>146.5</v>
      </c>
      <c r="AA62">
        <v>150.5</v>
      </c>
      <c r="AB62">
        <v>120.2</v>
      </c>
      <c r="AC62">
        <v>150.9</v>
      </c>
      <c r="AD62">
        <v>149.9</v>
      </c>
      <c r="AE62">
        <v>172.2</v>
      </c>
      <c r="AF62">
        <v>197.2</v>
      </c>
      <c r="AG62">
        <v>210.7</v>
      </c>
      <c r="AH62">
        <v>218.1</v>
      </c>
      <c r="AI62">
        <v>235.3</v>
      </c>
      <c r="AJ62">
        <v>245</v>
      </c>
      <c r="AK62">
        <v>254</v>
      </c>
      <c r="AL62">
        <v>247.8</v>
      </c>
      <c r="AM62">
        <v>240.6</v>
      </c>
      <c r="AN62">
        <v>231.2</v>
      </c>
      <c r="AO62">
        <v>212.7</v>
      </c>
      <c r="AP62">
        <v>226.8</v>
      </c>
      <c r="AQ62">
        <v>221.6</v>
      </c>
      <c r="AR62">
        <v>216.1</v>
      </c>
      <c r="AS62">
        <v>207.6</v>
      </c>
      <c r="AT62">
        <v>198.1</v>
      </c>
      <c r="AU62">
        <v>184.5</v>
      </c>
      <c r="AV62">
        <v>165.9</v>
      </c>
      <c r="AW62">
        <v>157.9</v>
      </c>
      <c r="AX62">
        <v>159.30000000000001</v>
      </c>
      <c r="AY62">
        <v>160.4</v>
      </c>
      <c r="AZ62">
        <v>161.1</v>
      </c>
      <c r="BA62">
        <v>161.1</v>
      </c>
      <c r="BB62">
        <v>185</v>
      </c>
      <c r="BC62">
        <v>161.6</v>
      </c>
      <c r="BD62">
        <v>162.6</v>
      </c>
      <c r="BE62">
        <v>163.69999999999999</v>
      </c>
      <c r="BO62">
        <v>162.6</v>
      </c>
    </row>
    <row r="63" spans="1:67" x14ac:dyDescent="0.2">
      <c r="A63" t="s">
        <v>722</v>
      </c>
      <c r="B63">
        <v>0</v>
      </c>
      <c r="C63">
        <v>106.8</v>
      </c>
      <c r="D63">
        <v>105.5</v>
      </c>
      <c r="E63">
        <v>105.7</v>
      </c>
      <c r="F63">
        <v>105.7</v>
      </c>
      <c r="G63">
        <v>101</v>
      </c>
      <c r="H63">
        <v>98.9</v>
      </c>
      <c r="I63">
        <v>96.3</v>
      </c>
      <c r="J63">
        <v>95.3</v>
      </c>
      <c r="K63">
        <v>95.5</v>
      </c>
      <c r="L63">
        <v>95.8</v>
      </c>
      <c r="M63">
        <v>96.2</v>
      </c>
      <c r="N63">
        <v>97.5</v>
      </c>
      <c r="O63">
        <v>100</v>
      </c>
      <c r="P63">
        <v>98.5</v>
      </c>
      <c r="Q63">
        <v>99.1</v>
      </c>
      <c r="R63">
        <v>100</v>
      </c>
      <c r="S63">
        <v>103.5</v>
      </c>
      <c r="T63">
        <v>107.4</v>
      </c>
      <c r="U63">
        <v>111.2</v>
      </c>
      <c r="V63">
        <v>114</v>
      </c>
      <c r="W63">
        <v>120.3</v>
      </c>
      <c r="X63">
        <v>136.6</v>
      </c>
      <c r="Y63">
        <v>140.80000000000001</v>
      </c>
      <c r="Z63">
        <v>138.69999999999999</v>
      </c>
      <c r="AA63">
        <v>144.19999999999999</v>
      </c>
      <c r="AB63">
        <v>117.9</v>
      </c>
      <c r="AC63">
        <v>138.4</v>
      </c>
      <c r="AD63">
        <v>139.5</v>
      </c>
      <c r="AE63">
        <v>149.6</v>
      </c>
      <c r="AF63">
        <v>175</v>
      </c>
      <c r="AG63">
        <v>178.6</v>
      </c>
      <c r="AH63">
        <v>184.1</v>
      </c>
      <c r="AI63">
        <v>192.7</v>
      </c>
      <c r="AJ63">
        <v>226.7</v>
      </c>
      <c r="AK63">
        <v>229.6</v>
      </c>
      <c r="AL63">
        <v>227.3</v>
      </c>
      <c r="AM63">
        <v>224.5</v>
      </c>
      <c r="AN63">
        <v>216.5</v>
      </c>
      <c r="AO63">
        <v>190.2</v>
      </c>
      <c r="AP63">
        <v>212.1</v>
      </c>
      <c r="AQ63">
        <v>216</v>
      </c>
      <c r="AR63">
        <v>216</v>
      </c>
      <c r="AS63">
        <v>212.6</v>
      </c>
      <c r="AT63">
        <v>211.4</v>
      </c>
      <c r="AU63">
        <v>170.8</v>
      </c>
      <c r="AV63">
        <v>142.6</v>
      </c>
      <c r="AW63">
        <v>151.1</v>
      </c>
      <c r="AX63">
        <v>148.6</v>
      </c>
      <c r="AY63">
        <v>149.6</v>
      </c>
      <c r="AZ63">
        <v>149.1</v>
      </c>
      <c r="BA63">
        <v>149.4</v>
      </c>
      <c r="BB63">
        <v>177.4</v>
      </c>
      <c r="BC63">
        <v>149.19999999999999</v>
      </c>
      <c r="BD63">
        <v>153</v>
      </c>
      <c r="BE63">
        <v>153.6</v>
      </c>
      <c r="BO63">
        <v>151.9</v>
      </c>
    </row>
    <row r="64" spans="1:67" x14ac:dyDescent="0.2">
      <c r="A64" t="s">
        <v>723</v>
      </c>
      <c r="B64">
        <v>0</v>
      </c>
      <c r="C64">
        <v>105.4</v>
      </c>
      <c r="D64">
        <v>104.6</v>
      </c>
      <c r="E64">
        <v>105</v>
      </c>
      <c r="F64">
        <v>105.1</v>
      </c>
      <c r="G64">
        <v>101.9</v>
      </c>
      <c r="H64">
        <v>100.1</v>
      </c>
      <c r="I64">
        <v>96.5</v>
      </c>
      <c r="J64">
        <v>95.6</v>
      </c>
      <c r="K64">
        <v>95.8</v>
      </c>
      <c r="L64">
        <v>95.9</v>
      </c>
      <c r="M64">
        <v>96.5</v>
      </c>
      <c r="N64">
        <v>97.5</v>
      </c>
      <c r="O64">
        <v>100</v>
      </c>
      <c r="P64">
        <v>95.8</v>
      </c>
      <c r="Q64">
        <v>101.5</v>
      </c>
      <c r="R64">
        <v>102.6</v>
      </c>
      <c r="S64">
        <v>103.6</v>
      </c>
      <c r="T64">
        <v>103.2</v>
      </c>
      <c r="U64">
        <v>107.3</v>
      </c>
      <c r="V64">
        <v>110.7</v>
      </c>
      <c r="W64">
        <v>115.4</v>
      </c>
      <c r="X64">
        <v>121.1</v>
      </c>
      <c r="Y64">
        <v>142.6</v>
      </c>
      <c r="Z64">
        <v>148.19999999999999</v>
      </c>
      <c r="AA64">
        <v>147</v>
      </c>
      <c r="AB64">
        <v>116.6</v>
      </c>
      <c r="AC64">
        <v>143.69999999999999</v>
      </c>
      <c r="AD64">
        <v>144.4</v>
      </c>
      <c r="AE64">
        <v>160.30000000000001</v>
      </c>
      <c r="AF64">
        <v>182.2</v>
      </c>
      <c r="AG64">
        <v>184.2</v>
      </c>
      <c r="AH64">
        <v>185.5</v>
      </c>
      <c r="AI64">
        <v>194.2</v>
      </c>
      <c r="AJ64">
        <v>217.8</v>
      </c>
      <c r="AK64">
        <v>235.4</v>
      </c>
      <c r="AL64">
        <v>235.8</v>
      </c>
      <c r="AM64">
        <v>230.6</v>
      </c>
      <c r="AN64">
        <v>221.3</v>
      </c>
      <c r="AO64">
        <v>194.6</v>
      </c>
      <c r="AP64">
        <v>215.3</v>
      </c>
      <c r="AQ64">
        <v>212.3</v>
      </c>
      <c r="AR64">
        <v>211.5</v>
      </c>
      <c r="AS64">
        <v>199.8</v>
      </c>
      <c r="AT64">
        <v>199.3</v>
      </c>
      <c r="AU64">
        <v>173.1</v>
      </c>
      <c r="AV64">
        <v>156</v>
      </c>
      <c r="AW64">
        <v>157.30000000000001</v>
      </c>
      <c r="AX64">
        <v>155.4</v>
      </c>
      <c r="AY64">
        <v>153</v>
      </c>
      <c r="AZ64">
        <v>151.5</v>
      </c>
      <c r="BA64">
        <v>152.6</v>
      </c>
      <c r="BB64">
        <v>178.1</v>
      </c>
      <c r="BC64">
        <v>152.69999999999999</v>
      </c>
      <c r="BD64">
        <v>150.80000000000001</v>
      </c>
      <c r="BE64">
        <v>153.1</v>
      </c>
      <c r="BO64">
        <v>152.19999999999999</v>
      </c>
    </row>
    <row r="65" spans="1:67" x14ac:dyDescent="0.2">
      <c r="A65" t="s">
        <v>724</v>
      </c>
      <c r="B65">
        <v>171</v>
      </c>
      <c r="C65">
        <v>102.9</v>
      </c>
      <c r="D65">
        <v>101.7</v>
      </c>
      <c r="E65">
        <v>101.3</v>
      </c>
      <c r="F65">
        <v>101.4</v>
      </c>
      <c r="G65">
        <v>101.4</v>
      </c>
      <c r="H65">
        <v>101.5</v>
      </c>
      <c r="I65">
        <v>100.6</v>
      </c>
      <c r="J65">
        <v>97.9</v>
      </c>
      <c r="K65">
        <v>97.5</v>
      </c>
      <c r="L65">
        <v>97.9</v>
      </c>
      <c r="M65">
        <v>98</v>
      </c>
      <c r="N65">
        <v>97.8</v>
      </c>
      <c r="O65">
        <v>100</v>
      </c>
      <c r="P65">
        <v>96.8</v>
      </c>
      <c r="Q65">
        <v>98.3</v>
      </c>
      <c r="R65">
        <v>98.1</v>
      </c>
      <c r="S65">
        <v>99.5</v>
      </c>
      <c r="T65">
        <v>99.6</v>
      </c>
      <c r="U65">
        <v>100.2</v>
      </c>
      <c r="V65">
        <v>105.7</v>
      </c>
      <c r="W65">
        <v>105.1</v>
      </c>
      <c r="X65">
        <v>107.9</v>
      </c>
      <c r="Y65">
        <v>135</v>
      </c>
      <c r="Z65">
        <v>149.1</v>
      </c>
      <c r="AA65">
        <v>161.4</v>
      </c>
      <c r="AB65">
        <v>113.1</v>
      </c>
      <c r="AC65">
        <v>164.9</v>
      </c>
      <c r="AD65">
        <v>165</v>
      </c>
      <c r="AE65">
        <v>182.1</v>
      </c>
      <c r="AF65">
        <v>195.3</v>
      </c>
      <c r="AG65">
        <v>198.1</v>
      </c>
      <c r="AH65">
        <v>201</v>
      </c>
      <c r="AI65">
        <v>199.8</v>
      </c>
      <c r="AJ65">
        <v>199.8</v>
      </c>
      <c r="AK65">
        <v>211.1</v>
      </c>
      <c r="AL65">
        <v>211.4</v>
      </c>
      <c r="AM65">
        <v>211.6</v>
      </c>
      <c r="AN65">
        <v>209.5</v>
      </c>
      <c r="AO65">
        <v>195.8</v>
      </c>
      <c r="AP65">
        <v>194.5</v>
      </c>
      <c r="AQ65">
        <v>194.7</v>
      </c>
      <c r="AR65">
        <v>192.8</v>
      </c>
      <c r="AS65">
        <v>190.2</v>
      </c>
      <c r="AT65">
        <v>182.5</v>
      </c>
      <c r="AU65">
        <v>171.6</v>
      </c>
      <c r="AV65">
        <v>171.6</v>
      </c>
      <c r="AW65">
        <v>160.69999999999999</v>
      </c>
      <c r="AX65">
        <v>157.1</v>
      </c>
      <c r="AY65">
        <v>157.30000000000001</v>
      </c>
      <c r="AZ65">
        <v>158.4</v>
      </c>
      <c r="BA65">
        <v>139.30000000000001</v>
      </c>
      <c r="BB65">
        <v>172.6</v>
      </c>
      <c r="BC65">
        <v>139.4</v>
      </c>
      <c r="BD65">
        <v>141.69999999999999</v>
      </c>
      <c r="BE65">
        <v>141.9</v>
      </c>
      <c r="BO65">
        <v>141</v>
      </c>
    </row>
    <row r="66" spans="1:67" x14ac:dyDescent="0.2">
      <c r="A66" t="s">
        <v>725</v>
      </c>
      <c r="B66">
        <v>1879</v>
      </c>
      <c r="C66">
        <v>103.4</v>
      </c>
      <c r="D66">
        <v>103</v>
      </c>
      <c r="E66">
        <v>102.2</v>
      </c>
      <c r="F66">
        <v>101.9</v>
      </c>
      <c r="G66">
        <v>101.8</v>
      </c>
      <c r="H66">
        <v>99.8</v>
      </c>
      <c r="I66">
        <v>100</v>
      </c>
      <c r="J66">
        <v>99.3</v>
      </c>
      <c r="K66">
        <v>98.1</v>
      </c>
      <c r="L66">
        <v>97.3</v>
      </c>
      <c r="M66">
        <v>96.7</v>
      </c>
      <c r="N66">
        <v>96.7</v>
      </c>
      <c r="O66">
        <v>100</v>
      </c>
      <c r="P66">
        <v>98.1</v>
      </c>
      <c r="Q66">
        <v>100.2</v>
      </c>
      <c r="R66">
        <v>101.4</v>
      </c>
      <c r="S66">
        <v>102</v>
      </c>
      <c r="T66">
        <v>104.3</v>
      </c>
      <c r="U66">
        <v>106.7</v>
      </c>
      <c r="V66">
        <v>112.3</v>
      </c>
      <c r="W66">
        <v>116.2</v>
      </c>
      <c r="X66">
        <v>121.9</v>
      </c>
      <c r="Y66">
        <v>134.30000000000001</v>
      </c>
      <c r="Z66">
        <v>141.69999999999999</v>
      </c>
      <c r="AA66">
        <v>146</v>
      </c>
      <c r="AB66">
        <v>115.4</v>
      </c>
      <c r="AC66">
        <v>152.19999999999999</v>
      </c>
      <c r="AD66">
        <v>156</v>
      </c>
      <c r="AE66">
        <v>170.8</v>
      </c>
      <c r="AF66">
        <v>177.9</v>
      </c>
      <c r="AG66">
        <v>182.6</v>
      </c>
      <c r="AH66">
        <v>184</v>
      </c>
      <c r="AI66">
        <v>190.7</v>
      </c>
      <c r="AJ66">
        <v>196.9</v>
      </c>
      <c r="AK66">
        <v>201</v>
      </c>
      <c r="AL66">
        <v>207.5</v>
      </c>
      <c r="AM66">
        <v>205.3</v>
      </c>
      <c r="AN66">
        <v>204.6</v>
      </c>
      <c r="AO66">
        <v>185.8</v>
      </c>
      <c r="AP66">
        <v>205.8</v>
      </c>
      <c r="AQ66">
        <v>204.3</v>
      </c>
      <c r="AR66">
        <v>197.9</v>
      </c>
      <c r="AS66">
        <v>192.4</v>
      </c>
      <c r="AT66">
        <v>188.2</v>
      </c>
      <c r="AU66">
        <v>176.4</v>
      </c>
      <c r="AV66">
        <v>166.1</v>
      </c>
      <c r="AW66">
        <v>159.80000000000001</v>
      </c>
      <c r="AX66">
        <v>154.6</v>
      </c>
      <c r="AY66">
        <v>156.6</v>
      </c>
      <c r="AZ66">
        <v>151.19999999999999</v>
      </c>
      <c r="BA66">
        <v>147.30000000000001</v>
      </c>
      <c r="BB66">
        <v>175.1</v>
      </c>
      <c r="BC66">
        <v>145.6</v>
      </c>
      <c r="BD66">
        <v>147.80000000000001</v>
      </c>
      <c r="BE66">
        <v>148.30000000000001</v>
      </c>
      <c r="BO66">
        <v>147.19999999999999</v>
      </c>
    </row>
    <row r="67" spans="1:67" x14ac:dyDescent="0.2">
      <c r="A67" t="s">
        <v>726</v>
      </c>
      <c r="B67">
        <v>171</v>
      </c>
      <c r="C67">
        <v>106.2</v>
      </c>
      <c r="D67">
        <v>106.2</v>
      </c>
      <c r="E67">
        <v>105.9</v>
      </c>
      <c r="F67">
        <v>102.5</v>
      </c>
      <c r="G67">
        <v>102.6</v>
      </c>
      <c r="H67">
        <v>98.2</v>
      </c>
      <c r="I67">
        <v>98.4</v>
      </c>
      <c r="J67">
        <v>98.6</v>
      </c>
      <c r="K67">
        <v>98.3</v>
      </c>
      <c r="L67">
        <v>94.4</v>
      </c>
      <c r="M67">
        <v>94.4</v>
      </c>
      <c r="N67">
        <v>94.4</v>
      </c>
      <c r="O67">
        <v>100</v>
      </c>
      <c r="P67">
        <v>95.1</v>
      </c>
      <c r="Q67">
        <v>96.8</v>
      </c>
      <c r="R67">
        <v>95</v>
      </c>
      <c r="S67">
        <v>97</v>
      </c>
      <c r="T67">
        <v>102.2</v>
      </c>
      <c r="U67">
        <v>105.7</v>
      </c>
      <c r="V67">
        <v>112.2</v>
      </c>
      <c r="W67">
        <v>118.3</v>
      </c>
      <c r="X67">
        <v>125.6</v>
      </c>
      <c r="Y67">
        <v>154</v>
      </c>
      <c r="Z67">
        <v>159.30000000000001</v>
      </c>
      <c r="AA67">
        <v>160.9</v>
      </c>
      <c r="AB67">
        <v>118.5</v>
      </c>
      <c r="AC67">
        <v>166</v>
      </c>
      <c r="AD67">
        <v>168.9</v>
      </c>
      <c r="AE67">
        <v>182</v>
      </c>
      <c r="AF67">
        <v>186.3</v>
      </c>
      <c r="AG67">
        <v>187.6</v>
      </c>
      <c r="AH67">
        <v>187.9</v>
      </c>
      <c r="AI67">
        <v>195</v>
      </c>
      <c r="AJ67">
        <v>230.3</v>
      </c>
      <c r="AK67">
        <v>237</v>
      </c>
      <c r="AL67">
        <v>258.3</v>
      </c>
      <c r="AM67">
        <v>257.39999999999998</v>
      </c>
      <c r="AN67">
        <v>257.10000000000002</v>
      </c>
      <c r="AO67">
        <v>209.5</v>
      </c>
      <c r="AP67">
        <v>257</v>
      </c>
      <c r="AQ67">
        <v>257.39999999999998</v>
      </c>
      <c r="AR67">
        <v>246.3</v>
      </c>
      <c r="AS67">
        <v>212.9</v>
      </c>
      <c r="AT67">
        <v>203.8</v>
      </c>
      <c r="AU67">
        <v>204.4</v>
      </c>
      <c r="AV67">
        <v>185.8</v>
      </c>
      <c r="AW67">
        <v>183</v>
      </c>
      <c r="AX67">
        <v>182.2</v>
      </c>
      <c r="AY67">
        <v>185.1</v>
      </c>
      <c r="AZ67">
        <v>171.8</v>
      </c>
      <c r="BA67">
        <v>169.9</v>
      </c>
      <c r="BB67">
        <v>205</v>
      </c>
      <c r="BC67">
        <v>164.8</v>
      </c>
      <c r="BD67">
        <v>165.4</v>
      </c>
      <c r="BE67">
        <v>165.9</v>
      </c>
      <c r="BO67">
        <v>165.4</v>
      </c>
    </row>
    <row r="68" spans="1:67" x14ac:dyDescent="0.2">
      <c r="A68" t="s">
        <v>727</v>
      </c>
      <c r="B68">
        <v>512</v>
      </c>
      <c r="C68">
        <v>103.3</v>
      </c>
      <c r="D68">
        <v>101.8</v>
      </c>
      <c r="E68">
        <v>102</v>
      </c>
      <c r="F68">
        <v>102.2</v>
      </c>
      <c r="G68">
        <v>102</v>
      </c>
      <c r="H68">
        <v>100.5</v>
      </c>
      <c r="I68">
        <v>100.8</v>
      </c>
      <c r="J68">
        <v>98.9</v>
      </c>
      <c r="K68">
        <v>97.7</v>
      </c>
      <c r="L68">
        <v>97.5</v>
      </c>
      <c r="M68">
        <v>96.6</v>
      </c>
      <c r="N68">
        <v>96.7</v>
      </c>
      <c r="O68">
        <v>100</v>
      </c>
      <c r="P68">
        <v>99.1</v>
      </c>
      <c r="Q68">
        <v>100.6</v>
      </c>
      <c r="R68">
        <v>99.9</v>
      </c>
      <c r="S68">
        <v>99.7</v>
      </c>
      <c r="T68">
        <v>100.3</v>
      </c>
      <c r="U68">
        <v>101.4</v>
      </c>
      <c r="V68">
        <v>106.2</v>
      </c>
      <c r="W68">
        <v>108.9</v>
      </c>
      <c r="X68">
        <v>114.1</v>
      </c>
      <c r="Y68">
        <v>120.3</v>
      </c>
      <c r="Z68">
        <v>128.1</v>
      </c>
      <c r="AA68">
        <v>130.9</v>
      </c>
      <c r="AB68">
        <v>109.1</v>
      </c>
      <c r="AC68">
        <v>137.80000000000001</v>
      </c>
      <c r="AD68">
        <v>139.5</v>
      </c>
      <c r="AE68">
        <v>153.4</v>
      </c>
      <c r="AF68">
        <v>154.19999999999999</v>
      </c>
      <c r="AG68">
        <v>155.19999999999999</v>
      </c>
      <c r="AH68">
        <v>154.1</v>
      </c>
      <c r="AI68">
        <v>157.30000000000001</v>
      </c>
      <c r="AJ68">
        <v>158.19999999999999</v>
      </c>
      <c r="AK68">
        <v>161.1</v>
      </c>
      <c r="AL68">
        <v>169.9</v>
      </c>
      <c r="AM68">
        <v>168.7</v>
      </c>
      <c r="AN68">
        <v>169.8</v>
      </c>
      <c r="AO68">
        <v>156.6</v>
      </c>
      <c r="AP68">
        <v>186.5</v>
      </c>
      <c r="AQ68">
        <v>185.1</v>
      </c>
      <c r="AR68">
        <v>177.6</v>
      </c>
      <c r="AS68">
        <v>175.7</v>
      </c>
      <c r="AT68">
        <v>175.7</v>
      </c>
      <c r="AU68">
        <v>161</v>
      </c>
      <c r="AV68">
        <v>149</v>
      </c>
      <c r="AW68">
        <v>145</v>
      </c>
      <c r="AX68">
        <v>132.4</v>
      </c>
      <c r="AY68">
        <v>134.4</v>
      </c>
      <c r="AZ68">
        <v>131</v>
      </c>
      <c r="BA68">
        <v>129.30000000000001</v>
      </c>
      <c r="BB68">
        <v>156.9</v>
      </c>
      <c r="BC68">
        <v>128.5</v>
      </c>
      <c r="BD68">
        <v>133.69999999999999</v>
      </c>
      <c r="BE68">
        <v>135.5</v>
      </c>
      <c r="BO68">
        <v>132.6</v>
      </c>
    </row>
    <row r="69" spans="1:67" x14ac:dyDescent="0.2">
      <c r="A69" t="s">
        <v>728</v>
      </c>
      <c r="B69">
        <v>0</v>
      </c>
      <c r="C69">
        <v>102.7</v>
      </c>
      <c r="D69">
        <v>103.6</v>
      </c>
      <c r="E69">
        <v>102.7</v>
      </c>
      <c r="F69">
        <v>102.1</v>
      </c>
      <c r="G69">
        <v>102</v>
      </c>
      <c r="H69">
        <v>100.1</v>
      </c>
      <c r="I69">
        <v>97.6</v>
      </c>
      <c r="J69">
        <v>97.5</v>
      </c>
      <c r="K69">
        <v>97.9</v>
      </c>
      <c r="L69">
        <v>97.9</v>
      </c>
      <c r="M69">
        <v>97.9</v>
      </c>
      <c r="N69">
        <v>98</v>
      </c>
      <c r="O69">
        <v>100</v>
      </c>
      <c r="P69">
        <v>100.3</v>
      </c>
      <c r="Q69">
        <v>104.3</v>
      </c>
      <c r="R69">
        <v>104.9</v>
      </c>
      <c r="S69">
        <v>102.3</v>
      </c>
      <c r="T69">
        <v>103.1</v>
      </c>
      <c r="U69">
        <v>113</v>
      </c>
      <c r="V69">
        <v>120.8</v>
      </c>
      <c r="W69">
        <v>124.3</v>
      </c>
      <c r="X69">
        <v>130.1</v>
      </c>
      <c r="Y69">
        <v>150</v>
      </c>
      <c r="Z69">
        <v>158.30000000000001</v>
      </c>
      <c r="AA69">
        <v>163.4</v>
      </c>
      <c r="AB69">
        <v>122.9</v>
      </c>
      <c r="AC69">
        <v>166.1</v>
      </c>
      <c r="AD69">
        <v>169.5</v>
      </c>
      <c r="AE69">
        <v>197.6</v>
      </c>
      <c r="AF69">
        <v>200.9</v>
      </c>
      <c r="AG69">
        <v>204</v>
      </c>
      <c r="AH69">
        <v>204.9</v>
      </c>
      <c r="AI69">
        <v>209.4</v>
      </c>
      <c r="AJ69">
        <v>214.5</v>
      </c>
      <c r="AK69">
        <v>219.5</v>
      </c>
      <c r="AL69">
        <v>221.3</v>
      </c>
      <c r="AM69">
        <v>217.7</v>
      </c>
      <c r="AN69">
        <v>212.9</v>
      </c>
      <c r="AO69">
        <v>203.2</v>
      </c>
      <c r="AP69">
        <v>201.3</v>
      </c>
      <c r="AQ69">
        <v>134.6</v>
      </c>
      <c r="AR69">
        <v>132</v>
      </c>
      <c r="AS69">
        <v>132</v>
      </c>
      <c r="AT69">
        <v>132</v>
      </c>
      <c r="AU69">
        <v>108.7</v>
      </c>
      <c r="AV69">
        <v>106</v>
      </c>
      <c r="AW69">
        <v>104.6</v>
      </c>
      <c r="AX69">
        <v>104.6</v>
      </c>
      <c r="AY69">
        <v>106.3</v>
      </c>
      <c r="AZ69">
        <v>106.8</v>
      </c>
      <c r="BA69">
        <v>105.6</v>
      </c>
      <c r="BB69">
        <v>122.9</v>
      </c>
      <c r="BC69">
        <v>105</v>
      </c>
      <c r="BD69">
        <v>105.3</v>
      </c>
      <c r="BE69">
        <v>105.5</v>
      </c>
      <c r="BO69">
        <v>105.3</v>
      </c>
    </row>
    <row r="70" spans="1:67" x14ac:dyDescent="0.2">
      <c r="A70" t="s">
        <v>729</v>
      </c>
      <c r="B70">
        <v>0</v>
      </c>
      <c r="C70">
        <v>101.2</v>
      </c>
      <c r="D70">
        <v>101</v>
      </c>
      <c r="E70">
        <v>101.1</v>
      </c>
      <c r="F70">
        <v>100.9</v>
      </c>
      <c r="G70">
        <v>101.1</v>
      </c>
      <c r="H70">
        <v>100.6</v>
      </c>
      <c r="I70">
        <v>100.6</v>
      </c>
      <c r="J70">
        <v>100.6</v>
      </c>
      <c r="K70">
        <v>98.2</v>
      </c>
      <c r="L70">
        <v>98.2</v>
      </c>
      <c r="M70">
        <v>98.4</v>
      </c>
      <c r="N70">
        <v>98.1</v>
      </c>
      <c r="O70">
        <v>100</v>
      </c>
      <c r="P70">
        <v>98.1</v>
      </c>
      <c r="Q70">
        <v>98.9</v>
      </c>
      <c r="R70">
        <v>105.9</v>
      </c>
      <c r="S70">
        <v>108.1</v>
      </c>
      <c r="T70">
        <v>111.9</v>
      </c>
      <c r="U70">
        <v>112.8</v>
      </c>
      <c r="V70">
        <v>117.2</v>
      </c>
      <c r="W70">
        <v>121</v>
      </c>
      <c r="X70">
        <v>122.6</v>
      </c>
      <c r="Y70">
        <v>130</v>
      </c>
      <c r="Z70">
        <v>134.19999999999999</v>
      </c>
      <c r="AA70">
        <v>145.4</v>
      </c>
      <c r="AB70">
        <v>117.2</v>
      </c>
      <c r="AC70">
        <v>152.4</v>
      </c>
      <c r="AD70">
        <v>152.6</v>
      </c>
      <c r="AE70">
        <v>170</v>
      </c>
      <c r="AF70">
        <v>185</v>
      </c>
      <c r="AG70">
        <v>185</v>
      </c>
      <c r="AH70">
        <v>185</v>
      </c>
      <c r="AI70">
        <v>185</v>
      </c>
      <c r="AJ70">
        <v>187.1</v>
      </c>
      <c r="AK70">
        <v>187.1</v>
      </c>
      <c r="AL70">
        <v>184.7</v>
      </c>
      <c r="AM70">
        <v>181.1</v>
      </c>
      <c r="AN70">
        <v>181.1</v>
      </c>
      <c r="AO70">
        <v>178</v>
      </c>
      <c r="AP70">
        <v>188.8</v>
      </c>
      <c r="AQ70">
        <v>200.2</v>
      </c>
      <c r="AR70">
        <v>197.1</v>
      </c>
      <c r="AS70">
        <v>195</v>
      </c>
      <c r="AT70">
        <v>178</v>
      </c>
      <c r="AU70">
        <v>171.9</v>
      </c>
      <c r="AV70">
        <v>177.8</v>
      </c>
      <c r="AW70">
        <v>177.8</v>
      </c>
      <c r="AX70">
        <v>169.1</v>
      </c>
      <c r="AY70">
        <v>169.6</v>
      </c>
      <c r="AZ70">
        <v>166.5</v>
      </c>
      <c r="BA70">
        <v>164.7</v>
      </c>
      <c r="BB70">
        <v>179.7</v>
      </c>
      <c r="BC70">
        <v>163.80000000000001</v>
      </c>
      <c r="BD70">
        <v>148</v>
      </c>
      <c r="BE70">
        <v>148.4</v>
      </c>
      <c r="BO70">
        <v>153.4</v>
      </c>
    </row>
    <row r="71" spans="1:67" x14ac:dyDescent="0.2">
      <c r="A71" t="s">
        <v>730</v>
      </c>
      <c r="B71">
        <v>171</v>
      </c>
      <c r="C71">
        <v>102.9</v>
      </c>
      <c r="D71">
        <v>103.9</v>
      </c>
      <c r="E71">
        <v>103.9</v>
      </c>
      <c r="F71">
        <v>103.5</v>
      </c>
      <c r="G71">
        <v>103.6</v>
      </c>
      <c r="H71">
        <v>100.3</v>
      </c>
      <c r="I71">
        <v>99.6</v>
      </c>
      <c r="J71">
        <v>98.5</v>
      </c>
      <c r="K71">
        <v>97.4</v>
      </c>
      <c r="L71">
        <v>95.7</v>
      </c>
      <c r="M71">
        <v>95.9</v>
      </c>
      <c r="N71">
        <v>94.8</v>
      </c>
      <c r="O71">
        <v>100</v>
      </c>
      <c r="P71">
        <v>97.3</v>
      </c>
      <c r="Q71">
        <v>100.6</v>
      </c>
      <c r="R71">
        <v>103</v>
      </c>
      <c r="S71">
        <v>104</v>
      </c>
      <c r="T71">
        <v>105.2</v>
      </c>
      <c r="U71">
        <v>107.7</v>
      </c>
      <c r="V71">
        <v>119</v>
      </c>
      <c r="W71">
        <v>124.2</v>
      </c>
      <c r="X71">
        <v>131.30000000000001</v>
      </c>
      <c r="Y71">
        <v>136.6</v>
      </c>
      <c r="Z71">
        <v>146.4</v>
      </c>
      <c r="AA71">
        <v>152.19999999999999</v>
      </c>
      <c r="AB71">
        <v>119</v>
      </c>
      <c r="AC71">
        <v>153.6</v>
      </c>
      <c r="AD71">
        <v>171.5</v>
      </c>
      <c r="AE71">
        <v>190.6</v>
      </c>
      <c r="AF71">
        <v>196.8</v>
      </c>
      <c r="AG71">
        <v>199.3</v>
      </c>
      <c r="AH71">
        <v>200.2</v>
      </c>
      <c r="AI71">
        <v>208.8</v>
      </c>
      <c r="AJ71">
        <v>207.3</v>
      </c>
      <c r="AK71">
        <v>203.6</v>
      </c>
      <c r="AL71">
        <v>211.3</v>
      </c>
      <c r="AM71">
        <v>206.7</v>
      </c>
      <c r="AN71">
        <v>213.1</v>
      </c>
      <c r="AO71">
        <v>196.9</v>
      </c>
      <c r="AP71">
        <v>208.8</v>
      </c>
      <c r="AQ71">
        <v>210.4</v>
      </c>
      <c r="AR71">
        <v>200.1</v>
      </c>
      <c r="AS71">
        <v>195.5</v>
      </c>
      <c r="AT71">
        <v>197.6</v>
      </c>
      <c r="AU71">
        <v>175.9</v>
      </c>
      <c r="AV71">
        <v>168.1</v>
      </c>
      <c r="AW71">
        <v>157.69999999999999</v>
      </c>
      <c r="AX71">
        <v>158.69999999999999</v>
      </c>
      <c r="AY71">
        <v>156.4</v>
      </c>
      <c r="AZ71">
        <v>152.69999999999999</v>
      </c>
      <c r="BA71">
        <v>152.4</v>
      </c>
      <c r="BB71">
        <v>177.9</v>
      </c>
      <c r="BC71">
        <v>148.80000000000001</v>
      </c>
      <c r="BD71">
        <v>148.80000000000001</v>
      </c>
      <c r="BE71">
        <v>151.5</v>
      </c>
      <c r="BO71">
        <v>149.69999999999999</v>
      </c>
    </row>
    <row r="72" spans="1:67" x14ac:dyDescent="0.2">
      <c r="A72" t="s">
        <v>731</v>
      </c>
      <c r="B72">
        <v>512</v>
      </c>
      <c r="C72">
        <v>104.1</v>
      </c>
      <c r="D72">
        <v>103.8</v>
      </c>
      <c r="E72">
        <v>101.2</v>
      </c>
      <c r="F72">
        <v>101.2</v>
      </c>
      <c r="G72">
        <v>100.5</v>
      </c>
      <c r="H72">
        <v>98.5</v>
      </c>
      <c r="I72">
        <v>98.6</v>
      </c>
      <c r="J72">
        <v>98.1</v>
      </c>
      <c r="K72">
        <v>98.3</v>
      </c>
      <c r="L72">
        <v>98</v>
      </c>
      <c r="M72">
        <v>98.8</v>
      </c>
      <c r="N72">
        <v>98.9</v>
      </c>
      <c r="O72">
        <v>100</v>
      </c>
      <c r="P72">
        <v>99.8</v>
      </c>
      <c r="Q72">
        <v>100.9</v>
      </c>
      <c r="R72">
        <v>101.6</v>
      </c>
      <c r="S72">
        <v>102.3</v>
      </c>
      <c r="T72">
        <v>103.8</v>
      </c>
      <c r="U72">
        <v>106.7</v>
      </c>
      <c r="V72">
        <v>112.8</v>
      </c>
      <c r="W72">
        <v>115.9</v>
      </c>
      <c r="X72">
        <v>122.4</v>
      </c>
      <c r="Y72">
        <v>140.5</v>
      </c>
      <c r="Z72">
        <v>147.19999999999999</v>
      </c>
      <c r="AA72">
        <v>151.6</v>
      </c>
      <c r="AB72">
        <v>117.1</v>
      </c>
      <c r="AC72">
        <v>157.1</v>
      </c>
      <c r="AD72">
        <v>161.9</v>
      </c>
      <c r="AE72">
        <v>173.6</v>
      </c>
      <c r="AF72">
        <v>179.1</v>
      </c>
      <c r="AG72">
        <v>186.8</v>
      </c>
      <c r="AH72">
        <v>185.8</v>
      </c>
      <c r="AI72">
        <v>198.5</v>
      </c>
      <c r="AJ72">
        <v>205.3</v>
      </c>
      <c r="AK72">
        <v>214.9</v>
      </c>
      <c r="AL72">
        <v>223.3</v>
      </c>
      <c r="AM72">
        <v>223.7</v>
      </c>
      <c r="AN72">
        <v>220.1</v>
      </c>
      <c r="AO72">
        <v>194.2</v>
      </c>
      <c r="AP72">
        <v>219.3</v>
      </c>
      <c r="AQ72">
        <v>217.9</v>
      </c>
      <c r="AR72">
        <v>211.2</v>
      </c>
      <c r="AS72">
        <v>206.8</v>
      </c>
      <c r="AT72">
        <v>205.4</v>
      </c>
      <c r="AU72">
        <v>193.2</v>
      </c>
      <c r="AV72">
        <v>176.9</v>
      </c>
      <c r="AW72">
        <v>162</v>
      </c>
      <c r="AX72">
        <v>160.19999999999999</v>
      </c>
      <c r="AY72">
        <v>164.8</v>
      </c>
      <c r="AZ72">
        <v>164.2</v>
      </c>
      <c r="BA72">
        <v>156</v>
      </c>
      <c r="BB72">
        <v>186.5</v>
      </c>
      <c r="BC72">
        <v>154.4</v>
      </c>
      <c r="BD72">
        <v>153.80000000000001</v>
      </c>
      <c r="BE72">
        <v>152.30000000000001</v>
      </c>
      <c r="BO72">
        <v>153.5</v>
      </c>
    </row>
    <row r="73" spans="1:67" x14ac:dyDescent="0.2">
      <c r="A73" t="s">
        <v>732</v>
      </c>
      <c r="B73">
        <v>0</v>
      </c>
      <c r="C73">
        <v>102.4</v>
      </c>
      <c r="D73">
        <v>102.4</v>
      </c>
      <c r="E73">
        <v>101.9</v>
      </c>
      <c r="F73">
        <v>102.2</v>
      </c>
      <c r="G73">
        <v>100.5</v>
      </c>
      <c r="H73">
        <v>100.1</v>
      </c>
      <c r="I73">
        <v>99.2</v>
      </c>
      <c r="J73">
        <v>98.1</v>
      </c>
      <c r="K73">
        <v>98.6</v>
      </c>
      <c r="L73">
        <v>97.3</v>
      </c>
      <c r="M73">
        <v>98.4</v>
      </c>
      <c r="N73">
        <v>99</v>
      </c>
      <c r="O73">
        <v>100</v>
      </c>
      <c r="P73">
        <v>102.5</v>
      </c>
      <c r="Q73">
        <v>106.1</v>
      </c>
      <c r="R73">
        <v>108.9</v>
      </c>
      <c r="S73">
        <v>110.5</v>
      </c>
      <c r="T73">
        <v>110.9</v>
      </c>
      <c r="U73">
        <v>121.9</v>
      </c>
      <c r="V73">
        <v>125.1</v>
      </c>
      <c r="W73">
        <v>127.2</v>
      </c>
      <c r="X73">
        <v>131.6</v>
      </c>
      <c r="Y73">
        <v>146.1</v>
      </c>
      <c r="Z73">
        <v>148.6</v>
      </c>
      <c r="AA73">
        <v>154.9</v>
      </c>
      <c r="AB73">
        <v>124.5</v>
      </c>
      <c r="AC73">
        <v>162.9</v>
      </c>
      <c r="AD73">
        <v>165.7</v>
      </c>
      <c r="AE73">
        <v>171.9</v>
      </c>
      <c r="AF73">
        <v>173.4</v>
      </c>
      <c r="AG73">
        <v>175.4</v>
      </c>
      <c r="AH73">
        <v>175.7</v>
      </c>
      <c r="AI73">
        <v>198.7</v>
      </c>
      <c r="AJ73">
        <v>234</v>
      </c>
      <c r="AK73">
        <v>237.4</v>
      </c>
      <c r="AL73">
        <v>239</v>
      </c>
      <c r="AM73">
        <v>238</v>
      </c>
      <c r="AN73">
        <v>234.8</v>
      </c>
      <c r="AO73">
        <v>200.6</v>
      </c>
      <c r="AP73">
        <v>216.8</v>
      </c>
      <c r="AQ73">
        <v>216.9</v>
      </c>
      <c r="AR73">
        <v>213</v>
      </c>
      <c r="AS73">
        <v>210.9</v>
      </c>
      <c r="AT73">
        <v>210.2</v>
      </c>
      <c r="AU73">
        <v>203.5</v>
      </c>
      <c r="AV73">
        <v>177.2</v>
      </c>
      <c r="AW73">
        <v>174.5</v>
      </c>
      <c r="AX73">
        <v>173.6</v>
      </c>
      <c r="AY73">
        <v>170.3</v>
      </c>
      <c r="AZ73">
        <v>158.80000000000001</v>
      </c>
      <c r="BA73">
        <v>151.9</v>
      </c>
      <c r="BB73">
        <v>189.8</v>
      </c>
      <c r="BC73">
        <v>151.9</v>
      </c>
      <c r="BD73">
        <v>151.6</v>
      </c>
      <c r="BE73">
        <v>149.6</v>
      </c>
      <c r="BO73">
        <v>151</v>
      </c>
    </row>
    <row r="74" spans="1:67" x14ac:dyDescent="0.2">
      <c r="A74" t="s">
        <v>733</v>
      </c>
      <c r="B74">
        <v>0</v>
      </c>
      <c r="C74">
        <v>101.2</v>
      </c>
      <c r="D74">
        <v>100.5</v>
      </c>
      <c r="E74">
        <v>100.5</v>
      </c>
      <c r="F74">
        <v>100.6</v>
      </c>
      <c r="G74">
        <v>100.6</v>
      </c>
      <c r="H74">
        <v>100.6</v>
      </c>
      <c r="I74">
        <v>100.6</v>
      </c>
      <c r="J74">
        <v>100.5</v>
      </c>
      <c r="K74">
        <v>100.5</v>
      </c>
      <c r="L74">
        <v>100.5</v>
      </c>
      <c r="M74">
        <v>97.7</v>
      </c>
      <c r="N74">
        <v>96.4</v>
      </c>
      <c r="O74">
        <v>100</v>
      </c>
      <c r="P74">
        <v>96.6</v>
      </c>
      <c r="Q74">
        <v>101.9</v>
      </c>
      <c r="R74">
        <v>105.2</v>
      </c>
      <c r="S74">
        <v>106.5</v>
      </c>
      <c r="T74">
        <v>106.9</v>
      </c>
      <c r="U74">
        <v>109.4</v>
      </c>
      <c r="V74">
        <v>116</v>
      </c>
      <c r="W74">
        <v>115.8</v>
      </c>
      <c r="X74">
        <v>118.9</v>
      </c>
      <c r="Y74">
        <v>126</v>
      </c>
      <c r="Z74">
        <v>136.69999999999999</v>
      </c>
      <c r="AA74">
        <v>157.9</v>
      </c>
      <c r="AB74">
        <v>116.5</v>
      </c>
      <c r="AC74">
        <v>159.5</v>
      </c>
      <c r="AD74">
        <v>159.69999999999999</v>
      </c>
      <c r="AE74">
        <v>175.8</v>
      </c>
      <c r="AF74">
        <v>180</v>
      </c>
      <c r="AG74">
        <v>184.4</v>
      </c>
      <c r="AH74">
        <v>200</v>
      </c>
      <c r="AI74">
        <v>233.2</v>
      </c>
      <c r="AJ74">
        <v>233.2</v>
      </c>
      <c r="AK74">
        <v>233.2</v>
      </c>
      <c r="AL74">
        <v>231.9</v>
      </c>
      <c r="AM74">
        <v>231.9</v>
      </c>
      <c r="AN74">
        <v>230</v>
      </c>
      <c r="AO74">
        <v>204.4</v>
      </c>
      <c r="AP74">
        <v>219.1</v>
      </c>
      <c r="AQ74">
        <v>218.2</v>
      </c>
      <c r="AR74">
        <v>220.1</v>
      </c>
      <c r="AS74">
        <v>218.2</v>
      </c>
      <c r="AT74">
        <v>217.2</v>
      </c>
      <c r="AU74">
        <v>209.7</v>
      </c>
      <c r="AV74">
        <v>204.6</v>
      </c>
      <c r="AW74">
        <v>185.3</v>
      </c>
      <c r="AX74">
        <v>183.6</v>
      </c>
      <c r="AY74">
        <v>185.5</v>
      </c>
      <c r="AZ74">
        <v>185.6</v>
      </c>
      <c r="BA74">
        <v>186.1</v>
      </c>
      <c r="BB74">
        <v>202.8</v>
      </c>
      <c r="BC74">
        <v>186.4</v>
      </c>
      <c r="BD74">
        <v>187.1</v>
      </c>
      <c r="BE74">
        <v>188.5</v>
      </c>
      <c r="BO74">
        <v>187.3</v>
      </c>
    </row>
    <row r="75" spans="1:67" x14ac:dyDescent="0.2">
      <c r="A75" t="s">
        <v>734</v>
      </c>
      <c r="B75">
        <v>0</v>
      </c>
      <c r="C75">
        <v>102.3</v>
      </c>
      <c r="D75">
        <v>102.2</v>
      </c>
      <c r="E75">
        <v>102.1</v>
      </c>
      <c r="F75">
        <v>102.1</v>
      </c>
      <c r="G75">
        <v>102.4</v>
      </c>
      <c r="H75">
        <v>101.5</v>
      </c>
      <c r="I75">
        <v>101.5</v>
      </c>
      <c r="J75">
        <v>101.3</v>
      </c>
      <c r="K75">
        <v>96</v>
      </c>
      <c r="L75">
        <v>95.9</v>
      </c>
      <c r="M75">
        <v>96.3</v>
      </c>
      <c r="N75">
        <v>96.3</v>
      </c>
      <c r="O75">
        <v>100</v>
      </c>
      <c r="P75">
        <v>97.7</v>
      </c>
      <c r="Q75">
        <v>102.7</v>
      </c>
      <c r="R75">
        <v>109.7</v>
      </c>
      <c r="S75">
        <v>111.9</v>
      </c>
      <c r="T75">
        <v>117.2</v>
      </c>
      <c r="U75">
        <v>120.5</v>
      </c>
      <c r="V75">
        <v>125.5</v>
      </c>
      <c r="W75">
        <v>135.19999999999999</v>
      </c>
      <c r="X75">
        <v>140.5</v>
      </c>
      <c r="Y75">
        <v>155.69999999999999</v>
      </c>
      <c r="Z75">
        <v>189</v>
      </c>
      <c r="AA75">
        <v>191.9</v>
      </c>
      <c r="AB75">
        <v>133.1</v>
      </c>
      <c r="AC75">
        <v>191.3</v>
      </c>
      <c r="AD75">
        <v>196.4</v>
      </c>
      <c r="AE75">
        <v>226.2</v>
      </c>
      <c r="AF75">
        <v>261</v>
      </c>
      <c r="AG75">
        <v>263</v>
      </c>
      <c r="AH75">
        <v>263.60000000000002</v>
      </c>
      <c r="AI75">
        <v>266.39999999999998</v>
      </c>
      <c r="AJ75">
        <v>264.8</v>
      </c>
      <c r="AK75">
        <v>257</v>
      </c>
      <c r="AL75">
        <v>254.8</v>
      </c>
      <c r="AM75">
        <v>244.3</v>
      </c>
      <c r="AN75">
        <v>244.3</v>
      </c>
      <c r="AO75">
        <v>244.4</v>
      </c>
      <c r="AP75">
        <v>231.5</v>
      </c>
      <c r="AQ75">
        <v>230.5</v>
      </c>
      <c r="AR75">
        <v>225.4</v>
      </c>
      <c r="AS75">
        <v>221.4</v>
      </c>
      <c r="AT75">
        <v>196.6</v>
      </c>
      <c r="AU75">
        <v>170.3</v>
      </c>
      <c r="AV75">
        <v>172.7</v>
      </c>
      <c r="AW75">
        <v>171.5</v>
      </c>
      <c r="AX75">
        <v>161.9</v>
      </c>
      <c r="AY75">
        <v>162.5</v>
      </c>
      <c r="AZ75">
        <v>158.1</v>
      </c>
      <c r="BA75">
        <v>155.5</v>
      </c>
      <c r="BB75">
        <v>188.2</v>
      </c>
      <c r="BC75">
        <v>154.19999999999999</v>
      </c>
      <c r="BD75">
        <v>154.80000000000001</v>
      </c>
      <c r="BE75">
        <v>155.19999999999999</v>
      </c>
      <c r="BO75">
        <v>154.69999999999999</v>
      </c>
    </row>
    <row r="76" spans="1:67" x14ac:dyDescent="0.2">
      <c r="A76" t="s">
        <v>735</v>
      </c>
      <c r="B76">
        <v>0</v>
      </c>
      <c r="C76">
        <v>103</v>
      </c>
      <c r="D76">
        <v>102.4</v>
      </c>
      <c r="E76">
        <v>102.8</v>
      </c>
      <c r="F76">
        <v>103.1</v>
      </c>
      <c r="G76">
        <v>101</v>
      </c>
      <c r="H76">
        <v>101</v>
      </c>
      <c r="I76">
        <v>99.9</v>
      </c>
      <c r="J76">
        <v>99.1</v>
      </c>
      <c r="K76">
        <v>97.4</v>
      </c>
      <c r="L76">
        <v>96.8</v>
      </c>
      <c r="M76">
        <v>96.6</v>
      </c>
      <c r="N76">
        <v>96.9</v>
      </c>
      <c r="O76">
        <v>100</v>
      </c>
      <c r="P76">
        <v>99.3</v>
      </c>
      <c r="Q76">
        <v>100.8</v>
      </c>
      <c r="R76">
        <v>103</v>
      </c>
      <c r="S76">
        <v>104.7</v>
      </c>
      <c r="T76">
        <v>105.9</v>
      </c>
      <c r="U76">
        <v>110.4</v>
      </c>
      <c r="V76">
        <v>113</v>
      </c>
      <c r="W76">
        <v>114.7</v>
      </c>
      <c r="X76">
        <v>118.2</v>
      </c>
      <c r="Y76">
        <v>130.1</v>
      </c>
      <c r="Z76">
        <v>135.30000000000001</v>
      </c>
      <c r="AA76">
        <v>137.80000000000001</v>
      </c>
      <c r="AB76">
        <v>114.4</v>
      </c>
      <c r="AC76">
        <v>140.69999999999999</v>
      </c>
      <c r="AD76">
        <v>150.69999999999999</v>
      </c>
      <c r="AE76">
        <v>164.3</v>
      </c>
      <c r="AF76">
        <v>170.9</v>
      </c>
      <c r="AG76">
        <v>187.9</v>
      </c>
      <c r="AH76">
        <v>187.7</v>
      </c>
      <c r="AI76">
        <v>192.5</v>
      </c>
      <c r="AJ76">
        <v>197.3</v>
      </c>
      <c r="AK76">
        <v>193.7</v>
      </c>
      <c r="AL76">
        <v>193.5</v>
      </c>
      <c r="AM76">
        <v>191.1</v>
      </c>
      <c r="AN76">
        <v>192.5</v>
      </c>
      <c r="AO76">
        <v>180.2</v>
      </c>
      <c r="AP76">
        <v>190.1</v>
      </c>
      <c r="AQ76">
        <v>185.8</v>
      </c>
      <c r="AR76">
        <v>181.1</v>
      </c>
      <c r="AS76">
        <v>174.2</v>
      </c>
      <c r="AT76">
        <v>171.3</v>
      </c>
      <c r="AU76">
        <v>165.1</v>
      </c>
      <c r="AV76">
        <v>159.69999999999999</v>
      </c>
      <c r="AW76">
        <v>158.19999999999999</v>
      </c>
      <c r="AX76">
        <v>153.6</v>
      </c>
      <c r="AY76">
        <v>154.9</v>
      </c>
      <c r="AZ76">
        <v>153.9</v>
      </c>
      <c r="BA76">
        <v>150.1</v>
      </c>
      <c r="BB76">
        <v>166.5</v>
      </c>
      <c r="BC76">
        <v>149.30000000000001</v>
      </c>
      <c r="BD76">
        <v>149.9</v>
      </c>
      <c r="BE76">
        <v>149.69999999999999</v>
      </c>
      <c r="BO76">
        <v>149.6</v>
      </c>
    </row>
    <row r="77" spans="1:67" x14ac:dyDescent="0.2">
      <c r="A77" t="s">
        <v>736</v>
      </c>
      <c r="B77">
        <v>171</v>
      </c>
      <c r="C77">
        <v>102.3</v>
      </c>
      <c r="D77">
        <v>102.4</v>
      </c>
      <c r="E77">
        <v>101</v>
      </c>
      <c r="F77">
        <v>101.3</v>
      </c>
      <c r="G77">
        <v>101.7</v>
      </c>
      <c r="H77">
        <v>101.1</v>
      </c>
      <c r="I77">
        <v>101</v>
      </c>
      <c r="J77">
        <v>101</v>
      </c>
      <c r="K77">
        <v>97.5</v>
      </c>
      <c r="L77">
        <v>96.9</v>
      </c>
      <c r="M77">
        <v>96.9</v>
      </c>
      <c r="N77">
        <v>96.9</v>
      </c>
      <c r="O77">
        <v>100</v>
      </c>
      <c r="P77">
        <v>98.1</v>
      </c>
      <c r="Q77">
        <v>102.6</v>
      </c>
      <c r="R77">
        <v>107.9</v>
      </c>
      <c r="S77">
        <v>108.5</v>
      </c>
      <c r="T77">
        <v>113.2</v>
      </c>
      <c r="U77">
        <v>117.6</v>
      </c>
      <c r="V77">
        <v>123.1</v>
      </c>
      <c r="W77">
        <v>130.5</v>
      </c>
      <c r="X77">
        <v>134.80000000000001</v>
      </c>
      <c r="Y77">
        <v>140.80000000000001</v>
      </c>
      <c r="Z77">
        <v>148.4</v>
      </c>
      <c r="AA77">
        <v>155.6</v>
      </c>
      <c r="AB77">
        <v>123.4</v>
      </c>
      <c r="AC77">
        <v>158.80000000000001</v>
      </c>
      <c r="AD77">
        <v>159.6</v>
      </c>
      <c r="AE77">
        <v>180.8</v>
      </c>
      <c r="AF77">
        <v>195.9</v>
      </c>
      <c r="AG77">
        <v>207.9</v>
      </c>
      <c r="AH77">
        <v>216.9</v>
      </c>
      <c r="AI77">
        <v>225.8</v>
      </c>
      <c r="AJ77">
        <v>226.3</v>
      </c>
      <c r="AK77">
        <v>229.6</v>
      </c>
      <c r="AL77">
        <v>224.1</v>
      </c>
      <c r="AM77">
        <v>214.6</v>
      </c>
      <c r="AN77">
        <v>214.6</v>
      </c>
      <c r="AO77">
        <v>204.6</v>
      </c>
      <c r="AP77">
        <v>203.3</v>
      </c>
      <c r="AQ77">
        <v>202.2</v>
      </c>
      <c r="AR77">
        <v>199.1</v>
      </c>
      <c r="AS77">
        <v>196.7</v>
      </c>
      <c r="AT77">
        <v>187.5</v>
      </c>
      <c r="AU77">
        <v>179.7</v>
      </c>
      <c r="AV77">
        <v>172.3</v>
      </c>
      <c r="AW77">
        <v>171.9</v>
      </c>
      <c r="AX77">
        <v>168.4</v>
      </c>
      <c r="AY77">
        <v>169.6</v>
      </c>
      <c r="AZ77">
        <v>152.80000000000001</v>
      </c>
      <c r="BA77">
        <v>151.19999999999999</v>
      </c>
      <c r="BB77">
        <v>179.6</v>
      </c>
      <c r="BC77">
        <v>150.4</v>
      </c>
      <c r="BD77">
        <v>150.6</v>
      </c>
      <c r="BE77">
        <v>151</v>
      </c>
      <c r="BO77">
        <v>150.69999999999999</v>
      </c>
    </row>
    <row r="78" spans="1:67" x14ac:dyDescent="0.2">
      <c r="A78" t="s">
        <v>737</v>
      </c>
      <c r="B78">
        <v>342</v>
      </c>
      <c r="C78">
        <v>101.7</v>
      </c>
      <c r="D78">
        <v>101.7</v>
      </c>
      <c r="E78">
        <v>101.8</v>
      </c>
      <c r="F78">
        <v>101.9</v>
      </c>
      <c r="G78">
        <v>102</v>
      </c>
      <c r="H78">
        <v>100.4</v>
      </c>
      <c r="I78">
        <v>101.3</v>
      </c>
      <c r="J78">
        <v>101.4</v>
      </c>
      <c r="K78">
        <v>99</v>
      </c>
      <c r="L78">
        <v>98.6</v>
      </c>
      <c r="M78">
        <v>95.1</v>
      </c>
      <c r="N78">
        <v>95.2</v>
      </c>
      <c r="O78">
        <v>100</v>
      </c>
      <c r="P78">
        <v>96.2</v>
      </c>
      <c r="Q78">
        <v>98.8</v>
      </c>
      <c r="R78">
        <v>102.4</v>
      </c>
      <c r="S78">
        <v>103.3</v>
      </c>
      <c r="T78">
        <v>107.1</v>
      </c>
      <c r="U78">
        <v>109.1</v>
      </c>
      <c r="V78">
        <v>112.2</v>
      </c>
      <c r="W78">
        <v>115.5</v>
      </c>
      <c r="X78">
        <v>120.1</v>
      </c>
      <c r="Y78">
        <v>131.80000000000001</v>
      </c>
      <c r="Z78">
        <v>139.30000000000001</v>
      </c>
      <c r="AA78">
        <v>144.9</v>
      </c>
      <c r="AB78">
        <v>115.1</v>
      </c>
      <c r="AC78">
        <v>155.5</v>
      </c>
      <c r="AD78">
        <v>155.6</v>
      </c>
      <c r="AE78">
        <v>172.4</v>
      </c>
      <c r="AF78">
        <v>189</v>
      </c>
      <c r="AG78">
        <v>194.1</v>
      </c>
      <c r="AH78">
        <v>199.7</v>
      </c>
      <c r="AI78">
        <v>200.2</v>
      </c>
      <c r="AJ78">
        <v>205.9</v>
      </c>
      <c r="AK78">
        <v>206.4</v>
      </c>
      <c r="AL78">
        <v>204.7</v>
      </c>
      <c r="AM78">
        <v>200.9</v>
      </c>
      <c r="AN78">
        <v>198.1</v>
      </c>
      <c r="AO78">
        <v>190.2</v>
      </c>
      <c r="AP78">
        <v>188.4</v>
      </c>
      <c r="AQ78">
        <v>184.4</v>
      </c>
      <c r="AR78">
        <v>182.5</v>
      </c>
      <c r="AS78">
        <v>181.7</v>
      </c>
      <c r="AT78">
        <v>169.2</v>
      </c>
      <c r="AU78">
        <v>159.1</v>
      </c>
      <c r="AV78">
        <v>161.80000000000001</v>
      </c>
      <c r="AW78">
        <v>161.80000000000001</v>
      </c>
      <c r="AX78">
        <v>156.5</v>
      </c>
      <c r="AY78">
        <v>156.9</v>
      </c>
      <c r="AZ78">
        <v>150.19999999999999</v>
      </c>
      <c r="BA78">
        <v>145.5</v>
      </c>
      <c r="BB78">
        <v>166.5</v>
      </c>
      <c r="BC78">
        <v>144.6</v>
      </c>
      <c r="BD78">
        <v>149</v>
      </c>
      <c r="BE78">
        <v>149.5</v>
      </c>
      <c r="BO78">
        <v>147.69999999999999</v>
      </c>
    </row>
    <row r="79" spans="1:67" x14ac:dyDescent="0.2">
      <c r="A79" t="s">
        <v>738</v>
      </c>
      <c r="B79">
        <v>1708</v>
      </c>
      <c r="C79">
        <v>79.7</v>
      </c>
      <c r="D79">
        <v>79.7</v>
      </c>
      <c r="E79">
        <v>79.599999999999994</v>
      </c>
      <c r="F79">
        <v>79.7</v>
      </c>
      <c r="G79">
        <v>79.5</v>
      </c>
      <c r="H79">
        <v>79.8</v>
      </c>
      <c r="I79">
        <v>80.900000000000006</v>
      </c>
      <c r="J79">
        <v>81.2</v>
      </c>
      <c r="K79">
        <v>80.5</v>
      </c>
      <c r="L79">
        <v>80.099999999999994</v>
      </c>
      <c r="M79">
        <v>79.5</v>
      </c>
      <c r="N79">
        <v>79.5</v>
      </c>
      <c r="O79">
        <v>80</v>
      </c>
      <c r="P79">
        <v>80.3</v>
      </c>
      <c r="Q79">
        <v>80.3</v>
      </c>
      <c r="R79">
        <v>80.5</v>
      </c>
      <c r="S79">
        <v>80.8</v>
      </c>
      <c r="T79">
        <v>80.7</v>
      </c>
      <c r="U79">
        <v>81.2</v>
      </c>
      <c r="V79">
        <v>82</v>
      </c>
      <c r="W79">
        <v>81.8</v>
      </c>
      <c r="X79">
        <v>80.599999999999994</v>
      </c>
      <c r="Y79">
        <v>82.7</v>
      </c>
      <c r="Z79">
        <v>83.5</v>
      </c>
      <c r="AA79">
        <v>85.1</v>
      </c>
      <c r="AB79">
        <v>81.599999999999994</v>
      </c>
      <c r="AC79">
        <v>88.9</v>
      </c>
      <c r="AD79">
        <v>87.7</v>
      </c>
      <c r="AE79">
        <v>89.3</v>
      </c>
      <c r="AF79">
        <v>90.8</v>
      </c>
      <c r="AG79">
        <v>92.1</v>
      </c>
      <c r="AH79">
        <v>92.4</v>
      </c>
      <c r="AI79">
        <v>92.9</v>
      </c>
      <c r="AJ79">
        <v>95</v>
      </c>
      <c r="AK79">
        <v>96.1</v>
      </c>
      <c r="AL79">
        <v>96.1</v>
      </c>
      <c r="AM79">
        <v>96.4</v>
      </c>
      <c r="AN79">
        <v>99.7</v>
      </c>
      <c r="AO79">
        <v>93.1</v>
      </c>
      <c r="AP79">
        <v>101.1</v>
      </c>
      <c r="AQ79">
        <v>101.7</v>
      </c>
      <c r="AR79">
        <v>100.6</v>
      </c>
      <c r="AS79">
        <v>100.4</v>
      </c>
      <c r="AT79">
        <v>98</v>
      </c>
      <c r="AU79">
        <v>97.5</v>
      </c>
      <c r="AV79">
        <v>95.9</v>
      </c>
      <c r="AW79">
        <v>96.3</v>
      </c>
      <c r="AX79">
        <v>93.5</v>
      </c>
      <c r="AY79">
        <v>93.2</v>
      </c>
      <c r="AZ79">
        <v>92.9</v>
      </c>
      <c r="BA79">
        <v>93</v>
      </c>
      <c r="BB79">
        <v>97</v>
      </c>
      <c r="BC79">
        <v>92.8</v>
      </c>
      <c r="BD79">
        <v>93.8</v>
      </c>
      <c r="BE79">
        <v>92.4</v>
      </c>
      <c r="BO79">
        <v>93</v>
      </c>
    </row>
    <row r="80" spans="1:67" x14ac:dyDescent="0.2">
      <c r="A80" t="s">
        <v>739</v>
      </c>
      <c r="B80">
        <v>512</v>
      </c>
      <c r="C80">
        <v>100.7</v>
      </c>
      <c r="D80">
        <v>100.4</v>
      </c>
      <c r="E80">
        <v>100.4</v>
      </c>
      <c r="F80">
        <v>100.4</v>
      </c>
      <c r="G80">
        <v>100.4</v>
      </c>
      <c r="H80">
        <v>100.4</v>
      </c>
      <c r="I80">
        <v>100.5</v>
      </c>
      <c r="J80">
        <v>101.2</v>
      </c>
      <c r="K80">
        <v>99.1</v>
      </c>
      <c r="L80">
        <v>98.7</v>
      </c>
      <c r="M80">
        <v>98.8</v>
      </c>
      <c r="N80">
        <v>98.5</v>
      </c>
      <c r="O80">
        <v>100</v>
      </c>
      <c r="P80">
        <v>100.7</v>
      </c>
      <c r="Q80">
        <v>100.9</v>
      </c>
      <c r="R80">
        <v>101.3</v>
      </c>
      <c r="S80">
        <v>101.5</v>
      </c>
      <c r="T80">
        <v>101.9</v>
      </c>
      <c r="U80">
        <v>103.4</v>
      </c>
      <c r="V80">
        <v>104.2</v>
      </c>
      <c r="W80">
        <v>105</v>
      </c>
      <c r="X80">
        <v>105</v>
      </c>
      <c r="Y80">
        <v>105.1</v>
      </c>
      <c r="Z80">
        <v>105.4</v>
      </c>
      <c r="AA80">
        <v>107.9</v>
      </c>
      <c r="AB80">
        <v>103.5</v>
      </c>
      <c r="AC80">
        <v>114.9</v>
      </c>
      <c r="AD80">
        <v>109.9</v>
      </c>
      <c r="AE80">
        <v>110</v>
      </c>
      <c r="AF80">
        <v>110.3</v>
      </c>
      <c r="AG80">
        <v>111.6</v>
      </c>
      <c r="AH80">
        <v>111.8</v>
      </c>
      <c r="AI80">
        <v>113.3</v>
      </c>
      <c r="AJ80">
        <v>118</v>
      </c>
      <c r="AK80">
        <v>117.4</v>
      </c>
      <c r="AL80">
        <v>113.5</v>
      </c>
      <c r="AM80">
        <v>113.8</v>
      </c>
      <c r="AN80">
        <v>120.2</v>
      </c>
      <c r="AO80">
        <v>113.7</v>
      </c>
      <c r="AP80">
        <v>120.5</v>
      </c>
      <c r="AQ80">
        <v>121.4</v>
      </c>
      <c r="AR80">
        <v>121</v>
      </c>
      <c r="AS80">
        <v>119.3</v>
      </c>
      <c r="AT80">
        <v>119.2</v>
      </c>
      <c r="AU80">
        <v>118.9</v>
      </c>
      <c r="AV80">
        <v>117.6</v>
      </c>
      <c r="AW80">
        <v>119.8</v>
      </c>
      <c r="AX80">
        <v>112.9</v>
      </c>
      <c r="AY80">
        <v>112.2</v>
      </c>
      <c r="AZ80">
        <v>112.2</v>
      </c>
      <c r="BA80">
        <v>111.7</v>
      </c>
      <c r="BB80">
        <v>117.2</v>
      </c>
      <c r="BC80">
        <v>111.7</v>
      </c>
      <c r="BD80">
        <v>111</v>
      </c>
      <c r="BE80">
        <v>110.4</v>
      </c>
      <c r="BO80">
        <v>111</v>
      </c>
    </row>
    <row r="81" spans="1:67" x14ac:dyDescent="0.2">
      <c r="A81" t="s">
        <v>740</v>
      </c>
      <c r="B81">
        <v>0</v>
      </c>
      <c r="C81">
        <v>103.2</v>
      </c>
      <c r="D81">
        <v>99.6</v>
      </c>
      <c r="E81">
        <v>99.9</v>
      </c>
      <c r="F81">
        <v>99.7</v>
      </c>
      <c r="G81">
        <v>99.4</v>
      </c>
      <c r="H81">
        <v>99.6</v>
      </c>
      <c r="I81">
        <v>99.6</v>
      </c>
      <c r="J81">
        <v>99.6</v>
      </c>
      <c r="K81">
        <v>99.8</v>
      </c>
      <c r="L81">
        <v>99.9</v>
      </c>
      <c r="M81">
        <v>100</v>
      </c>
      <c r="N81">
        <v>99.9</v>
      </c>
      <c r="O81">
        <v>100</v>
      </c>
      <c r="P81">
        <v>100.1</v>
      </c>
      <c r="Q81">
        <v>99.9</v>
      </c>
      <c r="R81">
        <v>103.5</v>
      </c>
      <c r="S81">
        <v>104.4</v>
      </c>
      <c r="T81">
        <v>104.5</v>
      </c>
      <c r="U81">
        <v>102</v>
      </c>
      <c r="V81">
        <v>107.3</v>
      </c>
      <c r="W81">
        <v>107.4</v>
      </c>
      <c r="X81">
        <v>107.3</v>
      </c>
      <c r="Y81">
        <v>109.7</v>
      </c>
      <c r="Z81">
        <v>109.9</v>
      </c>
      <c r="AA81">
        <v>120.7</v>
      </c>
      <c r="AB81">
        <v>106.4</v>
      </c>
      <c r="AC81">
        <v>122.9</v>
      </c>
      <c r="AD81">
        <v>123.3</v>
      </c>
      <c r="AE81">
        <v>124</v>
      </c>
      <c r="AF81">
        <v>125</v>
      </c>
      <c r="AG81">
        <v>125.6</v>
      </c>
      <c r="AH81">
        <v>127.7</v>
      </c>
      <c r="AI81">
        <v>125.7</v>
      </c>
      <c r="AJ81">
        <v>131.4</v>
      </c>
      <c r="AK81">
        <v>133.4</v>
      </c>
      <c r="AL81">
        <v>144.69999999999999</v>
      </c>
      <c r="AM81">
        <v>144.9</v>
      </c>
      <c r="AN81">
        <v>146.9</v>
      </c>
      <c r="AO81">
        <v>131.30000000000001</v>
      </c>
      <c r="AP81">
        <v>157.1</v>
      </c>
      <c r="AQ81">
        <v>157.4</v>
      </c>
      <c r="AR81">
        <v>158.6</v>
      </c>
      <c r="AS81">
        <v>167.2</v>
      </c>
      <c r="AT81">
        <v>163.19999999999999</v>
      </c>
      <c r="AU81">
        <v>162.69999999999999</v>
      </c>
      <c r="AV81">
        <v>155.9</v>
      </c>
      <c r="AW81">
        <v>151.4</v>
      </c>
      <c r="AX81">
        <v>145.1</v>
      </c>
      <c r="AY81">
        <v>141.1</v>
      </c>
      <c r="AZ81">
        <v>141.5</v>
      </c>
      <c r="BA81">
        <v>140.6</v>
      </c>
      <c r="BB81">
        <v>153.5</v>
      </c>
      <c r="BC81">
        <v>140</v>
      </c>
      <c r="BD81">
        <v>140.69999999999999</v>
      </c>
      <c r="BE81">
        <v>140.6</v>
      </c>
      <c r="BO81">
        <v>140.4</v>
      </c>
    </row>
    <row r="82" spans="1:67" x14ac:dyDescent="0.2">
      <c r="A82" t="s">
        <v>741</v>
      </c>
      <c r="B82">
        <v>512</v>
      </c>
      <c r="C82">
        <v>100.7</v>
      </c>
      <c r="D82">
        <v>100.4</v>
      </c>
      <c r="E82">
        <v>100.4</v>
      </c>
      <c r="F82">
        <v>100.4</v>
      </c>
      <c r="G82">
        <v>100.4</v>
      </c>
      <c r="H82">
        <v>100.4</v>
      </c>
      <c r="I82">
        <v>100.5</v>
      </c>
      <c r="J82">
        <v>101.2</v>
      </c>
      <c r="K82">
        <v>99.1</v>
      </c>
      <c r="L82">
        <v>98.7</v>
      </c>
      <c r="M82">
        <v>98.8</v>
      </c>
      <c r="N82">
        <v>98.5</v>
      </c>
      <c r="O82">
        <v>100</v>
      </c>
      <c r="P82">
        <v>100.7</v>
      </c>
      <c r="Q82">
        <v>100.9</v>
      </c>
      <c r="R82">
        <v>101.3</v>
      </c>
      <c r="S82">
        <v>101.5</v>
      </c>
      <c r="T82">
        <v>101.9</v>
      </c>
      <c r="U82">
        <v>103.4</v>
      </c>
      <c r="V82">
        <v>104.2</v>
      </c>
      <c r="W82">
        <v>105</v>
      </c>
      <c r="X82">
        <v>105</v>
      </c>
      <c r="Y82">
        <v>105.1</v>
      </c>
      <c r="Z82">
        <v>105.4</v>
      </c>
      <c r="AA82">
        <v>107.9</v>
      </c>
      <c r="AB82">
        <v>103.5</v>
      </c>
      <c r="AC82">
        <v>114.9</v>
      </c>
      <c r="AD82">
        <v>109.9</v>
      </c>
      <c r="AE82">
        <v>110</v>
      </c>
      <c r="AF82">
        <v>110.3</v>
      </c>
      <c r="AG82">
        <v>111.6</v>
      </c>
      <c r="AH82">
        <v>111.8</v>
      </c>
      <c r="AI82">
        <v>113.3</v>
      </c>
      <c r="AJ82">
        <v>118</v>
      </c>
      <c r="AK82">
        <v>117.4</v>
      </c>
      <c r="AL82">
        <v>113.5</v>
      </c>
      <c r="AM82">
        <v>113.8</v>
      </c>
      <c r="AN82">
        <v>120.2</v>
      </c>
      <c r="AO82">
        <v>113.7</v>
      </c>
      <c r="AP82">
        <v>120.5</v>
      </c>
      <c r="AQ82">
        <v>121.4</v>
      </c>
      <c r="AR82">
        <v>121</v>
      </c>
      <c r="AS82">
        <v>119.3</v>
      </c>
      <c r="AT82">
        <v>119.2</v>
      </c>
      <c r="AU82">
        <v>118.9</v>
      </c>
      <c r="AV82">
        <v>117.6</v>
      </c>
      <c r="AW82">
        <v>119.8</v>
      </c>
      <c r="AX82">
        <v>112.9</v>
      </c>
      <c r="AY82">
        <v>112.2</v>
      </c>
      <c r="AZ82">
        <v>112.2</v>
      </c>
      <c r="BA82">
        <v>111.7</v>
      </c>
      <c r="BB82">
        <v>117.2</v>
      </c>
      <c r="BC82">
        <v>111.7</v>
      </c>
      <c r="BD82">
        <v>111</v>
      </c>
      <c r="BE82">
        <v>110.4</v>
      </c>
      <c r="BO82">
        <v>111</v>
      </c>
    </row>
    <row r="83" spans="1:67" x14ac:dyDescent="0.2">
      <c r="A83" t="s">
        <v>742</v>
      </c>
      <c r="B83">
        <v>0</v>
      </c>
      <c r="C83">
        <v>103.5</v>
      </c>
      <c r="D83">
        <v>98.4</v>
      </c>
      <c r="E83">
        <v>98.8</v>
      </c>
      <c r="F83">
        <v>99.8</v>
      </c>
      <c r="G83">
        <v>100.6</v>
      </c>
      <c r="H83">
        <v>100.2</v>
      </c>
      <c r="I83">
        <v>100.9</v>
      </c>
      <c r="J83">
        <v>99.7</v>
      </c>
      <c r="K83">
        <v>99.7</v>
      </c>
      <c r="L83">
        <v>99.7</v>
      </c>
      <c r="M83">
        <v>100.4</v>
      </c>
      <c r="N83">
        <v>98.2</v>
      </c>
      <c r="O83">
        <v>100</v>
      </c>
      <c r="P83">
        <v>99.8</v>
      </c>
      <c r="Q83">
        <v>101.8</v>
      </c>
      <c r="R83">
        <v>100.3</v>
      </c>
      <c r="S83">
        <v>101.8</v>
      </c>
      <c r="T83">
        <v>101.9</v>
      </c>
      <c r="U83">
        <v>102.1</v>
      </c>
      <c r="V83">
        <v>103.5</v>
      </c>
      <c r="W83">
        <v>103.1</v>
      </c>
      <c r="X83">
        <v>103.3</v>
      </c>
      <c r="Y83">
        <v>107.5</v>
      </c>
      <c r="Z83">
        <v>107.6</v>
      </c>
      <c r="AA83">
        <v>107.6</v>
      </c>
      <c r="AB83">
        <v>103.4</v>
      </c>
      <c r="AC83">
        <v>107.1</v>
      </c>
      <c r="AD83">
        <v>107.7</v>
      </c>
      <c r="AE83">
        <v>117</v>
      </c>
      <c r="AF83">
        <v>122.9</v>
      </c>
      <c r="AG83">
        <v>123.7</v>
      </c>
      <c r="AH83">
        <v>123.9</v>
      </c>
      <c r="AI83">
        <v>116.5</v>
      </c>
      <c r="AJ83">
        <v>130</v>
      </c>
      <c r="AK83">
        <v>131.1</v>
      </c>
      <c r="AL83">
        <v>130.1</v>
      </c>
      <c r="AM83">
        <v>137.30000000000001</v>
      </c>
      <c r="AN83">
        <v>140</v>
      </c>
      <c r="AO83">
        <v>123.9</v>
      </c>
      <c r="AP83">
        <v>139.6</v>
      </c>
      <c r="AQ83">
        <v>140.30000000000001</v>
      </c>
      <c r="AR83">
        <v>136.30000000000001</v>
      </c>
      <c r="AS83">
        <v>136.5</v>
      </c>
      <c r="AT83">
        <v>137</v>
      </c>
      <c r="AU83">
        <v>136.80000000000001</v>
      </c>
      <c r="AV83">
        <v>135.5</v>
      </c>
      <c r="AW83">
        <v>133.30000000000001</v>
      </c>
      <c r="AX83">
        <v>132.80000000000001</v>
      </c>
      <c r="AY83">
        <v>132.4</v>
      </c>
      <c r="AZ83">
        <v>132.9</v>
      </c>
      <c r="BA83">
        <v>128.30000000000001</v>
      </c>
      <c r="BB83">
        <v>135.1</v>
      </c>
      <c r="BC83">
        <v>128.4</v>
      </c>
      <c r="BD83">
        <v>126.5</v>
      </c>
      <c r="BE83">
        <v>128.5</v>
      </c>
      <c r="BO83">
        <v>127.8</v>
      </c>
    </row>
    <row r="84" spans="1:67" x14ac:dyDescent="0.2">
      <c r="A84" t="s">
        <v>743</v>
      </c>
      <c r="B84">
        <v>854</v>
      </c>
      <c r="C84">
        <v>99.1</v>
      </c>
      <c r="D84">
        <v>99.1</v>
      </c>
      <c r="E84">
        <v>98.9</v>
      </c>
      <c r="F84">
        <v>99.1</v>
      </c>
      <c r="G84">
        <v>98.8</v>
      </c>
      <c r="H84">
        <v>99.4</v>
      </c>
      <c r="I84">
        <v>101.6</v>
      </c>
      <c r="J84">
        <v>101.8</v>
      </c>
      <c r="K84">
        <v>101.6</v>
      </c>
      <c r="L84">
        <v>100.9</v>
      </c>
      <c r="M84">
        <v>99.9</v>
      </c>
      <c r="N84">
        <v>99.9</v>
      </c>
      <c r="O84">
        <v>100</v>
      </c>
      <c r="P84">
        <v>100.2</v>
      </c>
      <c r="Q84">
        <v>100.1</v>
      </c>
      <c r="R84">
        <v>100.3</v>
      </c>
      <c r="S84">
        <v>100.8</v>
      </c>
      <c r="T84">
        <v>100.3</v>
      </c>
      <c r="U84">
        <v>100.4</v>
      </c>
      <c r="V84">
        <v>101.5</v>
      </c>
      <c r="W84">
        <v>100.7</v>
      </c>
      <c r="X84">
        <v>98.2</v>
      </c>
      <c r="Y84">
        <v>102.3</v>
      </c>
      <c r="Z84">
        <v>103.9</v>
      </c>
      <c r="AA84">
        <v>105.5</v>
      </c>
      <c r="AB84">
        <v>101.2</v>
      </c>
      <c r="AC84">
        <v>108.9</v>
      </c>
      <c r="AD84">
        <v>109.4</v>
      </c>
      <c r="AE84">
        <v>112.7</v>
      </c>
      <c r="AF84">
        <v>115.5</v>
      </c>
      <c r="AG84">
        <v>117.2</v>
      </c>
      <c r="AH84">
        <v>117.8</v>
      </c>
      <c r="AI84">
        <v>117.8</v>
      </c>
      <c r="AJ84">
        <v>119.3</v>
      </c>
      <c r="AK84">
        <v>121.8</v>
      </c>
      <c r="AL84">
        <v>124.2</v>
      </c>
      <c r="AM84">
        <v>124.5</v>
      </c>
      <c r="AN84">
        <v>127.4</v>
      </c>
      <c r="AO84">
        <v>118</v>
      </c>
      <c r="AP84">
        <v>129.9</v>
      </c>
      <c r="AQ84">
        <v>130.6</v>
      </c>
      <c r="AR84">
        <v>128.6</v>
      </c>
      <c r="AS84">
        <v>129.30000000000001</v>
      </c>
      <c r="AT84">
        <v>124.5</v>
      </c>
      <c r="AU84">
        <v>123.7</v>
      </c>
      <c r="AV84">
        <v>121.4</v>
      </c>
      <c r="AW84">
        <v>120.8</v>
      </c>
      <c r="AX84">
        <v>119.4</v>
      </c>
      <c r="AY84">
        <v>119</v>
      </c>
      <c r="AZ84">
        <v>118.5</v>
      </c>
      <c r="BA84">
        <v>119</v>
      </c>
      <c r="BB84">
        <v>123.7</v>
      </c>
      <c r="BC84">
        <v>118.7</v>
      </c>
      <c r="BD84">
        <v>121</v>
      </c>
      <c r="BE84">
        <v>118.7</v>
      </c>
      <c r="BO84">
        <v>119.4</v>
      </c>
    </row>
    <row r="85" spans="1:67" x14ac:dyDescent="0.2">
      <c r="A85" t="s">
        <v>744</v>
      </c>
      <c r="B85">
        <v>683</v>
      </c>
      <c r="C85">
        <v>99.7</v>
      </c>
      <c r="D85">
        <v>99.6</v>
      </c>
      <c r="E85">
        <v>99.4</v>
      </c>
      <c r="F85">
        <v>99.4</v>
      </c>
      <c r="G85">
        <v>98.3</v>
      </c>
      <c r="H85">
        <v>98.8</v>
      </c>
      <c r="I85">
        <v>101</v>
      </c>
      <c r="J85">
        <v>101.3</v>
      </c>
      <c r="K85">
        <v>101.1</v>
      </c>
      <c r="L85">
        <v>101.2</v>
      </c>
      <c r="M85">
        <v>100.3</v>
      </c>
      <c r="N85">
        <v>100.1</v>
      </c>
      <c r="O85">
        <v>100</v>
      </c>
      <c r="P85">
        <v>100.4</v>
      </c>
      <c r="Q85">
        <v>100.5</v>
      </c>
      <c r="R85">
        <v>100.6</v>
      </c>
      <c r="S85">
        <v>100.6</v>
      </c>
      <c r="T85">
        <v>100.1</v>
      </c>
      <c r="U85">
        <v>100</v>
      </c>
      <c r="V85">
        <v>100.8</v>
      </c>
      <c r="W85">
        <v>100.2</v>
      </c>
      <c r="X85">
        <v>100.6</v>
      </c>
      <c r="Y85">
        <v>104.7</v>
      </c>
      <c r="Z85">
        <v>106.1</v>
      </c>
      <c r="AA85">
        <v>106.6</v>
      </c>
      <c r="AB85">
        <v>101.8</v>
      </c>
      <c r="AC85">
        <v>109.6</v>
      </c>
      <c r="AD85">
        <v>110.2</v>
      </c>
      <c r="AE85">
        <v>113.2</v>
      </c>
      <c r="AF85">
        <v>116.4</v>
      </c>
      <c r="AG85">
        <v>118.4</v>
      </c>
      <c r="AH85">
        <v>118.8</v>
      </c>
      <c r="AI85">
        <v>118.6</v>
      </c>
      <c r="AJ85">
        <v>119.4</v>
      </c>
      <c r="AK85">
        <v>121.6</v>
      </c>
      <c r="AL85">
        <v>123.3</v>
      </c>
      <c r="AM85">
        <v>123.5</v>
      </c>
      <c r="AN85">
        <v>125.9</v>
      </c>
      <c r="AO85">
        <v>118.2</v>
      </c>
      <c r="AP85">
        <v>128.80000000000001</v>
      </c>
      <c r="AQ85">
        <v>129.5</v>
      </c>
      <c r="AR85">
        <v>127</v>
      </c>
      <c r="AS85">
        <v>129</v>
      </c>
      <c r="AT85">
        <v>123.7</v>
      </c>
      <c r="AU85">
        <v>123.6</v>
      </c>
      <c r="AV85">
        <v>121.8</v>
      </c>
      <c r="AW85">
        <v>120.9</v>
      </c>
      <c r="AX85">
        <v>120.3</v>
      </c>
      <c r="AY85">
        <v>120</v>
      </c>
      <c r="AZ85">
        <v>119.6</v>
      </c>
      <c r="BA85">
        <v>119.7</v>
      </c>
      <c r="BB85">
        <v>123.7</v>
      </c>
      <c r="BC85">
        <v>120.2</v>
      </c>
      <c r="BD85">
        <v>123</v>
      </c>
      <c r="BE85">
        <v>122.1</v>
      </c>
      <c r="BO85">
        <v>121.8</v>
      </c>
    </row>
    <row r="86" spans="1:67" x14ac:dyDescent="0.2">
      <c r="A86" t="s">
        <v>225</v>
      </c>
      <c r="B86">
        <v>171</v>
      </c>
      <c r="C86">
        <v>100.1</v>
      </c>
      <c r="D86">
        <v>98.6</v>
      </c>
      <c r="E86">
        <v>98</v>
      </c>
      <c r="F86">
        <v>98.7</v>
      </c>
      <c r="G86">
        <v>99.2</v>
      </c>
      <c r="H86">
        <v>101.1</v>
      </c>
      <c r="I86">
        <v>101</v>
      </c>
      <c r="J86">
        <v>100.6</v>
      </c>
      <c r="K86">
        <v>100.2</v>
      </c>
      <c r="L86">
        <v>101</v>
      </c>
      <c r="M86">
        <v>101</v>
      </c>
      <c r="N86">
        <v>100.8</v>
      </c>
      <c r="O86">
        <v>100</v>
      </c>
      <c r="P86">
        <v>101.1</v>
      </c>
      <c r="Q86">
        <v>101.6</v>
      </c>
      <c r="R86">
        <v>101.7</v>
      </c>
      <c r="S86">
        <v>101.2</v>
      </c>
      <c r="T86">
        <v>101.1</v>
      </c>
      <c r="U86">
        <v>100.9</v>
      </c>
      <c r="V86">
        <v>102.1</v>
      </c>
      <c r="W86">
        <v>100.9</v>
      </c>
      <c r="X86">
        <v>101.1</v>
      </c>
      <c r="Y86">
        <v>101.8</v>
      </c>
      <c r="Z86">
        <v>100.8</v>
      </c>
      <c r="AA86">
        <v>101.3</v>
      </c>
      <c r="AB86">
        <v>101.3</v>
      </c>
      <c r="AC86">
        <v>102.3</v>
      </c>
      <c r="AD86">
        <v>102.7</v>
      </c>
      <c r="AE86">
        <v>104.8</v>
      </c>
      <c r="AF86">
        <v>107</v>
      </c>
      <c r="AG86">
        <v>108.4</v>
      </c>
      <c r="AH86">
        <v>108.6</v>
      </c>
      <c r="AI86">
        <v>111.1</v>
      </c>
      <c r="AJ86">
        <v>111.8</v>
      </c>
      <c r="AK86">
        <v>111.4</v>
      </c>
      <c r="AL86">
        <v>112.4</v>
      </c>
      <c r="AM86">
        <v>112.5</v>
      </c>
      <c r="AN86">
        <v>114.1</v>
      </c>
      <c r="AO86">
        <v>108.9</v>
      </c>
      <c r="AP86">
        <v>117.3</v>
      </c>
      <c r="AQ86">
        <v>119.1</v>
      </c>
      <c r="AR86">
        <v>117.9</v>
      </c>
      <c r="AS86">
        <v>119.2</v>
      </c>
      <c r="AT86">
        <v>115.5</v>
      </c>
      <c r="AU86">
        <v>114.9</v>
      </c>
      <c r="AV86">
        <v>115.7</v>
      </c>
      <c r="AW86">
        <v>115.8</v>
      </c>
      <c r="AX86">
        <v>114.5</v>
      </c>
      <c r="AY86">
        <v>114.1</v>
      </c>
      <c r="AZ86">
        <v>115.5</v>
      </c>
      <c r="BA86">
        <v>115.7</v>
      </c>
      <c r="BB86">
        <v>116.3</v>
      </c>
      <c r="BC86">
        <v>117.6</v>
      </c>
      <c r="BD86">
        <v>118.1</v>
      </c>
      <c r="BE86">
        <v>116.8</v>
      </c>
      <c r="BO86">
        <v>117.5</v>
      </c>
    </row>
    <row r="87" spans="1:67" x14ac:dyDescent="0.2">
      <c r="A87" t="s">
        <v>745</v>
      </c>
      <c r="B87">
        <v>512</v>
      </c>
      <c r="C87">
        <v>99.6</v>
      </c>
      <c r="D87">
        <v>100</v>
      </c>
      <c r="E87">
        <v>99.9</v>
      </c>
      <c r="F87">
        <v>99.6</v>
      </c>
      <c r="G87">
        <v>98</v>
      </c>
      <c r="H87">
        <v>98</v>
      </c>
      <c r="I87">
        <v>101</v>
      </c>
      <c r="J87">
        <v>101.5</v>
      </c>
      <c r="K87">
        <v>101.4</v>
      </c>
      <c r="L87">
        <v>101.3</v>
      </c>
      <c r="M87">
        <v>100</v>
      </c>
      <c r="N87">
        <v>99.9</v>
      </c>
      <c r="O87">
        <v>100</v>
      </c>
      <c r="P87">
        <v>100.1</v>
      </c>
      <c r="Q87">
        <v>100.1</v>
      </c>
      <c r="R87">
        <v>100.2</v>
      </c>
      <c r="S87">
        <v>100.4</v>
      </c>
      <c r="T87">
        <v>99.7</v>
      </c>
      <c r="U87">
        <v>99.7</v>
      </c>
      <c r="V87">
        <v>100.3</v>
      </c>
      <c r="W87">
        <v>100</v>
      </c>
      <c r="X87">
        <v>100.4</v>
      </c>
      <c r="Y87">
        <v>105.7</v>
      </c>
      <c r="Z87">
        <v>107.9</v>
      </c>
      <c r="AA87">
        <v>108.4</v>
      </c>
      <c r="AB87">
        <v>101.9</v>
      </c>
      <c r="AC87">
        <v>112.1</v>
      </c>
      <c r="AD87">
        <v>112.7</v>
      </c>
      <c r="AE87">
        <v>116</v>
      </c>
      <c r="AF87">
        <v>119.5</v>
      </c>
      <c r="AG87">
        <v>121.7</v>
      </c>
      <c r="AH87">
        <v>122.2</v>
      </c>
      <c r="AI87">
        <v>121.1</v>
      </c>
      <c r="AJ87">
        <v>121.9</v>
      </c>
      <c r="AK87">
        <v>125</v>
      </c>
      <c r="AL87">
        <v>126.9</v>
      </c>
      <c r="AM87">
        <v>127.2</v>
      </c>
      <c r="AN87">
        <v>129.9</v>
      </c>
      <c r="AO87">
        <v>121.4</v>
      </c>
      <c r="AP87">
        <v>132.69999999999999</v>
      </c>
      <c r="AQ87">
        <v>133</v>
      </c>
      <c r="AR87">
        <v>130.1</v>
      </c>
      <c r="AS87">
        <v>132.30000000000001</v>
      </c>
      <c r="AT87">
        <v>126.5</v>
      </c>
      <c r="AU87">
        <v>126.5</v>
      </c>
      <c r="AV87">
        <v>123.8</v>
      </c>
      <c r="AW87">
        <v>122.6</v>
      </c>
      <c r="AX87">
        <v>122.2</v>
      </c>
      <c r="AY87">
        <v>122</v>
      </c>
      <c r="AZ87">
        <v>121</v>
      </c>
      <c r="BA87">
        <v>121.1</v>
      </c>
      <c r="BB87">
        <v>126.1</v>
      </c>
      <c r="BC87">
        <v>121.1</v>
      </c>
      <c r="BD87">
        <v>124.6</v>
      </c>
      <c r="BE87">
        <v>123.9</v>
      </c>
      <c r="BO87">
        <v>123.2</v>
      </c>
    </row>
    <row r="88" spans="1:67" x14ac:dyDescent="0.2">
      <c r="A88" t="s">
        <v>746</v>
      </c>
      <c r="B88">
        <v>0</v>
      </c>
      <c r="C88">
        <v>99.1</v>
      </c>
      <c r="D88">
        <v>99.1</v>
      </c>
      <c r="E88">
        <v>99.6</v>
      </c>
      <c r="F88">
        <v>99.6</v>
      </c>
      <c r="G88">
        <v>99.6</v>
      </c>
      <c r="H88">
        <v>101.1</v>
      </c>
      <c r="I88">
        <v>101.3</v>
      </c>
      <c r="J88">
        <v>102</v>
      </c>
      <c r="K88">
        <v>100.1</v>
      </c>
      <c r="L88">
        <v>100</v>
      </c>
      <c r="M88">
        <v>100.4</v>
      </c>
      <c r="N88">
        <v>98</v>
      </c>
      <c r="O88">
        <v>100</v>
      </c>
      <c r="P88">
        <v>98.1</v>
      </c>
      <c r="Q88">
        <v>99</v>
      </c>
      <c r="R88">
        <v>99</v>
      </c>
      <c r="S88">
        <v>96.1</v>
      </c>
      <c r="T88">
        <v>96.1</v>
      </c>
      <c r="U88">
        <v>96.1</v>
      </c>
      <c r="V88">
        <v>96.2</v>
      </c>
      <c r="W88">
        <v>80</v>
      </c>
      <c r="X88">
        <v>79.900000000000006</v>
      </c>
      <c r="Y88">
        <v>80.400000000000006</v>
      </c>
      <c r="Z88">
        <v>80.5</v>
      </c>
      <c r="AA88">
        <v>82.2</v>
      </c>
      <c r="AB88">
        <v>90.3</v>
      </c>
      <c r="AC88">
        <v>85.6</v>
      </c>
      <c r="AD88">
        <v>85.6</v>
      </c>
      <c r="AE88">
        <v>86.3</v>
      </c>
      <c r="AF88">
        <v>92.9</v>
      </c>
      <c r="AG88">
        <v>93.3</v>
      </c>
      <c r="AH88">
        <v>92.3</v>
      </c>
      <c r="AI88">
        <v>96</v>
      </c>
      <c r="AJ88">
        <v>97</v>
      </c>
      <c r="AK88">
        <v>96.7</v>
      </c>
      <c r="AL88">
        <v>97.1</v>
      </c>
      <c r="AM88">
        <v>97.2</v>
      </c>
      <c r="AN88">
        <v>97.9</v>
      </c>
      <c r="AO88">
        <v>93.2</v>
      </c>
      <c r="AP88">
        <v>97.4</v>
      </c>
      <c r="AQ88">
        <v>97.9</v>
      </c>
      <c r="AR88">
        <v>97.9</v>
      </c>
      <c r="AS88">
        <v>97.8</v>
      </c>
      <c r="AT88">
        <v>96.7</v>
      </c>
      <c r="AU88">
        <v>95.1</v>
      </c>
      <c r="AV88">
        <v>94.8</v>
      </c>
      <c r="AW88">
        <v>94.8</v>
      </c>
      <c r="AX88">
        <v>94.3</v>
      </c>
      <c r="AY88">
        <v>94.4</v>
      </c>
      <c r="AZ88">
        <v>94.3</v>
      </c>
      <c r="BA88">
        <v>94.5</v>
      </c>
      <c r="BB88">
        <v>95.8</v>
      </c>
      <c r="BC88">
        <v>94.5</v>
      </c>
      <c r="BD88">
        <v>94.7</v>
      </c>
      <c r="BE88">
        <v>93.8</v>
      </c>
      <c r="BO88">
        <v>94.3</v>
      </c>
    </row>
    <row r="89" spans="1:67" x14ac:dyDescent="0.2">
      <c r="A89" t="s">
        <v>226</v>
      </c>
      <c r="B89">
        <v>171</v>
      </c>
      <c r="C89">
        <v>96.6</v>
      </c>
      <c r="D89">
        <v>97.1</v>
      </c>
      <c r="E89">
        <v>97</v>
      </c>
      <c r="F89">
        <v>98.1</v>
      </c>
      <c r="G89">
        <v>100.6</v>
      </c>
      <c r="H89">
        <v>102.1</v>
      </c>
      <c r="I89">
        <v>103.9</v>
      </c>
      <c r="J89">
        <v>104</v>
      </c>
      <c r="K89">
        <v>103.7</v>
      </c>
      <c r="L89">
        <v>99.8</v>
      </c>
      <c r="M89">
        <v>98.3</v>
      </c>
      <c r="N89">
        <v>98.8</v>
      </c>
      <c r="O89">
        <v>100</v>
      </c>
      <c r="P89">
        <v>99.6</v>
      </c>
      <c r="Q89">
        <v>98.5</v>
      </c>
      <c r="R89">
        <v>99.3</v>
      </c>
      <c r="S89">
        <v>101.6</v>
      </c>
      <c r="T89">
        <v>101.3</v>
      </c>
      <c r="U89">
        <v>101.9</v>
      </c>
      <c r="V89">
        <v>104.4</v>
      </c>
      <c r="W89">
        <v>102.5</v>
      </c>
      <c r="X89">
        <v>88.8</v>
      </c>
      <c r="Y89">
        <v>92.6</v>
      </c>
      <c r="Z89">
        <v>94.8</v>
      </c>
      <c r="AA89">
        <v>101.1</v>
      </c>
      <c r="AB89">
        <v>98.9</v>
      </c>
      <c r="AC89">
        <v>105.7</v>
      </c>
      <c r="AD89">
        <v>106.3</v>
      </c>
      <c r="AE89">
        <v>110.5</v>
      </c>
      <c r="AF89">
        <v>111.9</v>
      </c>
      <c r="AG89">
        <v>112.7</v>
      </c>
      <c r="AH89">
        <v>113.8</v>
      </c>
      <c r="AI89">
        <v>114.5</v>
      </c>
      <c r="AJ89">
        <v>119.2</v>
      </c>
      <c r="AK89">
        <v>122.8</v>
      </c>
      <c r="AL89">
        <v>127.9</v>
      </c>
      <c r="AM89">
        <v>128.4</v>
      </c>
      <c r="AN89">
        <v>133.30000000000001</v>
      </c>
      <c r="AO89">
        <v>117.3</v>
      </c>
      <c r="AP89">
        <v>134.19999999999999</v>
      </c>
      <c r="AQ89">
        <v>135.1</v>
      </c>
      <c r="AR89">
        <v>134.69999999999999</v>
      </c>
      <c r="AS89">
        <v>130.5</v>
      </c>
      <c r="AT89">
        <v>127.7</v>
      </c>
      <c r="AU89">
        <v>124.2</v>
      </c>
      <c r="AV89">
        <v>119.8</v>
      </c>
      <c r="AW89">
        <v>120.2</v>
      </c>
      <c r="AX89">
        <v>115.8</v>
      </c>
      <c r="AY89">
        <v>115.1</v>
      </c>
      <c r="AZ89">
        <v>113.9</v>
      </c>
      <c r="BA89">
        <v>115.8</v>
      </c>
      <c r="BB89">
        <v>123.9</v>
      </c>
      <c r="BC89">
        <v>112.6</v>
      </c>
      <c r="BD89">
        <v>112.9</v>
      </c>
      <c r="BE89">
        <v>105</v>
      </c>
      <c r="BO89">
        <v>110.2</v>
      </c>
    </row>
    <row r="90" spans="1:67" x14ac:dyDescent="0.2">
      <c r="A90" t="s">
        <v>747</v>
      </c>
      <c r="B90">
        <v>0</v>
      </c>
      <c r="C90">
        <v>98.8</v>
      </c>
      <c r="D90">
        <v>99.4</v>
      </c>
      <c r="E90">
        <v>99.4</v>
      </c>
      <c r="F90">
        <v>99.4</v>
      </c>
      <c r="G90">
        <v>99.4</v>
      </c>
      <c r="H90">
        <v>99.8</v>
      </c>
      <c r="I90">
        <v>99.8</v>
      </c>
      <c r="J90">
        <v>100.7</v>
      </c>
      <c r="K90">
        <v>100.7</v>
      </c>
      <c r="L90">
        <v>100.7</v>
      </c>
      <c r="M90">
        <v>100.7</v>
      </c>
      <c r="N90">
        <v>101</v>
      </c>
      <c r="O90">
        <v>100</v>
      </c>
      <c r="P90">
        <v>106.3</v>
      </c>
      <c r="Q90">
        <v>106.3</v>
      </c>
      <c r="R90">
        <v>106.3</v>
      </c>
      <c r="S90">
        <v>106.8</v>
      </c>
      <c r="T90">
        <v>107.7</v>
      </c>
      <c r="U90">
        <v>107.7</v>
      </c>
      <c r="V90">
        <v>109.1</v>
      </c>
      <c r="W90">
        <v>109.1</v>
      </c>
      <c r="X90">
        <v>110.4</v>
      </c>
      <c r="Y90">
        <v>112.1</v>
      </c>
      <c r="Z90">
        <v>112.1</v>
      </c>
      <c r="AA90">
        <v>110.7</v>
      </c>
      <c r="AB90">
        <v>108.7</v>
      </c>
      <c r="AC90">
        <v>113.6</v>
      </c>
      <c r="AD90">
        <v>113.6</v>
      </c>
      <c r="AE90">
        <v>117.8</v>
      </c>
      <c r="AF90">
        <v>120</v>
      </c>
      <c r="AG90">
        <v>121.7</v>
      </c>
      <c r="AH90">
        <v>123.1</v>
      </c>
      <c r="AI90">
        <v>129.19999999999999</v>
      </c>
      <c r="AJ90">
        <v>126.8</v>
      </c>
      <c r="AK90">
        <v>126.8</v>
      </c>
      <c r="AL90">
        <v>126.8</v>
      </c>
      <c r="AM90">
        <v>126.8</v>
      </c>
      <c r="AN90">
        <v>126.8</v>
      </c>
      <c r="AO90">
        <v>122.7</v>
      </c>
      <c r="AP90">
        <v>129</v>
      </c>
      <c r="AQ90">
        <v>130.69999999999999</v>
      </c>
      <c r="AR90">
        <v>129.9</v>
      </c>
      <c r="AS90">
        <v>129.19999999999999</v>
      </c>
      <c r="AT90">
        <v>129.19999999999999</v>
      </c>
      <c r="AU90">
        <v>129.19999999999999</v>
      </c>
      <c r="AV90">
        <v>129.19999999999999</v>
      </c>
      <c r="AW90">
        <v>129.19999999999999</v>
      </c>
      <c r="AX90">
        <v>129.19999999999999</v>
      </c>
      <c r="AY90">
        <v>129.19999999999999</v>
      </c>
      <c r="AZ90">
        <v>129.19999999999999</v>
      </c>
      <c r="BA90">
        <v>129.19999999999999</v>
      </c>
      <c r="BB90">
        <v>129.4</v>
      </c>
      <c r="BC90">
        <v>129.19999999999999</v>
      </c>
      <c r="BD90">
        <v>119.3</v>
      </c>
      <c r="BE90">
        <v>119.4</v>
      </c>
      <c r="BO90">
        <v>122.6</v>
      </c>
    </row>
    <row r="91" spans="1:67" x14ac:dyDescent="0.2">
      <c r="A91" t="s">
        <v>748</v>
      </c>
      <c r="B91">
        <v>342</v>
      </c>
      <c r="C91">
        <v>97</v>
      </c>
      <c r="D91">
        <v>97.5</v>
      </c>
      <c r="E91">
        <v>98.5</v>
      </c>
      <c r="F91">
        <v>100.5</v>
      </c>
      <c r="G91">
        <v>100.5</v>
      </c>
      <c r="H91">
        <v>100.8</v>
      </c>
      <c r="I91">
        <v>101.1</v>
      </c>
      <c r="J91">
        <v>101.1</v>
      </c>
      <c r="K91">
        <v>101</v>
      </c>
      <c r="L91">
        <v>101</v>
      </c>
      <c r="M91">
        <v>101</v>
      </c>
      <c r="N91">
        <v>99.9</v>
      </c>
      <c r="O91">
        <v>100</v>
      </c>
      <c r="P91">
        <v>99.3</v>
      </c>
      <c r="Q91">
        <v>99.7</v>
      </c>
      <c r="R91">
        <v>100.6</v>
      </c>
      <c r="S91">
        <v>101.4</v>
      </c>
      <c r="T91">
        <v>101.3</v>
      </c>
      <c r="U91">
        <v>101.3</v>
      </c>
      <c r="V91">
        <v>101.6</v>
      </c>
      <c r="W91">
        <v>101.9</v>
      </c>
      <c r="X91">
        <v>101.5</v>
      </c>
      <c r="Y91">
        <v>103.4</v>
      </c>
      <c r="Z91">
        <v>104.8</v>
      </c>
      <c r="AA91">
        <v>103.6</v>
      </c>
      <c r="AB91">
        <v>101.7</v>
      </c>
      <c r="AC91">
        <v>102.2</v>
      </c>
      <c r="AD91">
        <v>103</v>
      </c>
      <c r="AE91">
        <v>105.7</v>
      </c>
      <c r="AF91">
        <v>107.3</v>
      </c>
      <c r="AG91">
        <v>107.3</v>
      </c>
      <c r="AH91">
        <v>108.1</v>
      </c>
      <c r="AI91">
        <v>109.6</v>
      </c>
      <c r="AJ91">
        <v>110.1</v>
      </c>
      <c r="AK91">
        <v>109.2</v>
      </c>
      <c r="AL91">
        <v>109.8</v>
      </c>
      <c r="AM91">
        <v>110.5</v>
      </c>
      <c r="AN91">
        <v>115.1</v>
      </c>
      <c r="AO91">
        <v>108.2</v>
      </c>
      <c r="AP91">
        <v>114.2</v>
      </c>
      <c r="AQ91">
        <v>113.6</v>
      </c>
      <c r="AR91">
        <v>115.2</v>
      </c>
      <c r="AS91">
        <v>115.6</v>
      </c>
      <c r="AT91">
        <v>116.1</v>
      </c>
      <c r="AU91">
        <v>114.9</v>
      </c>
      <c r="AV91">
        <v>116.2</v>
      </c>
      <c r="AW91">
        <v>114.9</v>
      </c>
      <c r="AX91">
        <v>115</v>
      </c>
      <c r="AY91">
        <v>115</v>
      </c>
      <c r="AZ91">
        <v>115</v>
      </c>
      <c r="BA91">
        <v>108.9</v>
      </c>
      <c r="BB91">
        <v>114.6</v>
      </c>
      <c r="BC91">
        <v>109.1</v>
      </c>
      <c r="BD91">
        <v>113.4</v>
      </c>
      <c r="BE91">
        <v>113.9</v>
      </c>
      <c r="BO91">
        <v>112.1</v>
      </c>
    </row>
    <row r="92" spans="1:67" x14ac:dyDescent="0.2">
      <c r="A92" t="s">
        <v>749</v>
      </c>
      <c r="B92" s="35">
        <v>7173</v>
      </c>
      <c r="C92">
        <v>99.1</v>
      </c>
      <c r="D92">
        <v>99</v>
      </c>
      <c r="E92">
        <v>100</v>
      </c>
      <c r="F92">
        <v>100.7</v>
      </c>
      <c r="G92">
        <v>100.9</v>
      </c>
      <c r="H92">
        <v>100.6</v>
      </c>
      <c r="I92">
        <v>100.1</v>
      </c>
      <c r="J92">
        <v>100.4</v>
      </c>
      <c r="K92">
        <v>100.6</v>
      </c>
      <c r="L92">
        <v>100.5</v>
      </c>
      <c r="M92">
        <v>100.5</v>
      </c>
      <c r="N92">
        <v>98</v>
      </c>
      <c r="O92">
        <v>100</v>
      </c>
      <c r="P92">
        <v>98.2</v>
      </c>
      <c r="Q92">
        <v>98.3</v>
      </c>
      <c r="R92">
        <v>99.5</v>
      </c>
      <c r="S92">
        <v>100.4</v>
      </c>
      <c r="T92">
        <v>100.2</v>
      </c>
      <c r="U92">
        <v>100.4</v>
      </c>
      <c r="V92">
        <v>100</v>
      </c>
      <c r="W92">
        <v>100.2</v>
      </c>
      <c r="X92">
        <v>100.2</v>
      </c>
      <c r="Y92">
        <v>100.2</v>
      </c>
      <c r="Z92">
        <v>99.5</v>
      </c>
      <c r="AA92">
        <v>98.4</v>
      </c>
      <c r="AB92">
        <v>99.6</v>
      </c>
      <c r="AC92">
        <v>98.5</v>
      </c>
      <c r="AD92">
        <v>98.6</v>
      </c>
      <c r="AE92">
        <v>99.8</v>
      </c>
      <c r="AF92">
        <v>101.3</v>
      </c>
      <c r="AG92">
        <v>101.5</v>
      </c>
      <c r="AH92">
        <v>102.3</v>
      </c>
      <c r="AI92">
        <v>102.6</v>
      </c>
      <c r="AJ92">
        <v>103.7</v>
      </c>
      <c r="AK92">
        <v>104.7</v>
      </c>
      <c r="AL92">
        <v>104.6</v>
      </c>
      <c r="AM92">
        <v>107.3</v>
      </c>
      <c r="AN92">
        <v>108.2</v>
      </c>
      <c r="AO92">
        <v>102.8</v>
      </c>
      <c r="AP92">
        <v>108.9</v>
      </c>
      <c r="AQ92">
        <v>109.9</v>
      </c>
      <c r="AR92">
        <v>111.4</v>
      </c>
      <c r="AS92">
        <v>112.6</v>
      </c>
      <c r="AT92">
        <v>112.6</v>
      </c>
      <c r="AU92">
        <v>112.7</v>
      </c>
      <c r="AV92">
        <v>112.6</v>
      </c>
      <c r="AW92">
        <v>112.7</v>
      </c>
      <c r="AX92">
        <v>113.1</v>
      </c>
      <c r="AY92">
        <v>113.2</v>
      </c>
      <c r="AZ92">
        <v>111.4</v>
      </c>
      <c r="BA92">
        <v>110</v>
      </c>
      <c r="BB92">
        <v>111.8</v>
      </c>
      <c r="BC92">
        <v>109.1</v>
      </c>
      <c r="BD92">
        <v>109.6</v>
      </c>
      <c r="BE92">
        <v>111</v>
      </c>
      <c r="BO92">
        <v>109.9</v>
      </c>
    </row>
    <row r="93" spans="1:67" x14ac:dyDescent="0.2">
      <c r="A93" t="s">
        <v>750</v>
      </c>
      <c r="B93">
        <v>2220</v>
      </c>
      <c r="C93">
        <v>98.5</v>
      </c>
      <c r="D93">
        <v>98.4</v>
      </c>
      <c r="E93">
        <v>99.3</v>
      </c>
      <c r="F93">
        <v>100.6</v>
      </c>
      <c r="G93">
        <v>100.8</v>
      </c>
      <c r="H93">
        <v>101</v>
      </c>
      <c r="I93">
        <v>100.9</v>
      </c>
      <c r="J93">
        <v>101</v>
      </c>
      <c r="K93">
        <v>101.2</v>
      </c>
      <c r="L93">
        <v>101.3</v>
      </c>
      <c r="M93">
        <v>100.6</v>
      </c>
      <c r="N93">
        <v>97.1</v>
      </c>
      <c r="O93">
        <v>100.1</v>
      </c>
      <c r="P93">
        <v>96.5</v>
      </c>
      <c r="Q93">
        <v>96.9</v>
      </c>
      <c r="R93">
        <v>98.1</v>
      </c>
      <c r="S93">
        <v>99.1</v>
      </c>
      <c r="T93">
        <v>98.2</v>
      </c>
      <c r="U93">
        <v>98.2</v>
      </c>
      <c r="V93">
        <v>98.2</v>
      </c>
      <c r="W93">
        <v>98.4</v>
      </c>
      <c r="X93">
        <v>98.5</v>
      </c>
      <c r="Y93">
        <v>98.1</v>
      </c>
      <c r="Z93">
        <v>96.2</v>
      </c>
      <c r="AA93">
        <v>94.7</v>
      </c>
      <c r="AB93">
        <v>97.6</v>
      </c>
      <c r="AC93">
        <v>94.6</v>
      </c>
      <c r="AD93">
        <v>94.6</v>
      </c>
      <c r="AE93">
        <v>95.8</v>
      </c>
      <c r="AF93">
        <v>97.6</v>
      </c>
      <c r="AG93">
        <v>97.8</v>
      </c>
      <c r="AH93">
        <v>98.3</v>
      </c>
      <c r="AI93">
        <v>98.5</v>
      </c>
      <c r="AJ93">
        <v>99.5</v>
      </c>
      <c r="AK93">
        <v>100.7</v>
      </c>
      <c r="AL93">
        <v>100.4</v>
      </c>
      <c r="AM93">
        <v>104.6</v>
      </c>
      <c r="AN93">
        <v>105.2</v>
      </c>
      <c r="AO93">
        <v>99</v>
      </c>
      <c r="AP93">
        <v>106.1</v>
      </c>
      <c r="AQ93">
        <v>106.9</v>
      </c>
      <c r="AR93">
        <v>108.8</v>
      </c>
      <c r="AS93">
        <v>110.1</v>
      </c>
      <c r="AT93">
        <v>110.5</v>
      </c>
      <c r="AU93">
        <v>110.3</v>
      </c>
      <c r="AV93">
        <v>110.1</v>
      </c>
      <c r="AW93">
        <v>109.6</v>
      </c>
      <c r="AX93">
        <v>110.4</v>
      </c>
      <c r="AY93">
        <v>109.9</v>
      </c>
      <c r="AZ93">
        <v>106.4</v>
      </c>
      <c r="BA93">
        <v>104.3</v>
      </c>
      <c r="BB93">
        <v>108.6</v>
      </c>
      <c r="BC93">
        <v>103.9</v>
      </c>
      <c r="BD93">
        <v>103.9</v>
      </c>
      <c r="BE93">
        <v>104.7</v>
      </c>
      <c r="BO93">
        <v>104.1</v>
      </c>
    </row>
    <row r="94" spans="1:67" x14ac:dyDescent="0.2">
      <c r="A94" t="s">
        <v>751</v>
      </c>
      <c r="B94">
        <v>1879</v>
      </c>
      <c r="C94">
        <v>98.7</v>
      </c>
      <c r="D94">
        <v>98.3</v>
      </c>
      <c r="E94">
        <v>99.2</v>
      </c>
      <c r="F94">
        <v>100.4</v>
      </c>
      <c r="G94">
        <v>100.7</v>
      </c>
      <c r="H94">
        <v>100.9</v>
      </c>
      <c r="I94">
        <v>100.8</v>
      </c>
      <c r="J94">
        <v>100.9</v>
      </c>
      <c r="K94">
        <v>101.2</v>
      </c>
      <c r="L94">
        <v>101.3</v>
      </c>
      <c r="M94">
        <v>100.8</v>
      </c>
      <c r="N94">
        <v>96.9</v>
      </c>
      <c r="O94">
        <v>100</v>
      </c>
      <c r="P94">
        <v>96.3</v>
      </c>
      <c r="Q94">
        <v>96.6</v>
      </c>
      <c r="R94">
        <v>97.7</v>
      </c>
      <c r="S94">
        <v>98.7</v>
      </c>
      <c r="T94">
        <v>98.9</v>
      </c>
      <c r="U94">
        <v>98.9</v>
      </c>
      <c r="V94">
        <v>98.8</v>
      </c>
      <c r="W94">
        <v>99</v>
      </c>
      <c r="X94">
        <v>99.2</v>
      </c>
      <c r="Y94">
        <v>98.8</v>
      </c>
      <c r="Z94">
        <v>96.9</v>
      </c>
      <c r="AA94">
        <v>95.2</v>
      </c>
      <c r="AB94">
        <v>97.9</v>
      </c>
      <c r="AC94">
        <v>95.2</v>
      </c>
      <c r="AD94">
        <v>95.1</v>
      </c>
      <c r="AE94">
        <v>96.4</v>
      </c>
      <c r="AF94">
        <v>98</v>
      </c>
      <c r="AG94">
        <v>98.1</v>
      </c>
      <c r="AH94">
        <v>98.7</v>
      </c>
      <c r="AI94">
        <v>98.9</v>
      </c>
      <c r="AJ94">
        <v>100</v>
      </c>
      <c r="AK94">
        <v>100.9</v>
      </c>
      <c r="AL94">
        <v>100.4</v>
      </c>
      <c r="AM94">
        <v>104.4</v>
      </c>
      <c r="AN94">
        <v>105.2</v>
      </c>
      <c r="AO94">
        <v>99.3</v>
      </c>
      <c r="AP94">
        <v>106.1</v>
      </c>
      <c r="AQ94">
        <v>107</v>
      </c>
      <c r="AR94">
        <v>108.8</v>
      </c>
      <c r="AS94">
        <v>110</v>
      </c>
      <c r="AT94">
        <v>110.4</v>
      </c>
      <c r="AU94">
        <v>109.8</v>
      </c>
      <c r="AV94">
        <v>109.6</v>
      </c>
      <c r="AW94">
        <v>109.1</v>
      </c>
      <c r="AX94">
        <v>110.1</v>
      </c>
      <c r="AY94">
        <v>109.8</v>
      </c>
      <c r="AZ94">
        <v>106.2</v>
      </c>
      <c r="BA94">
        <v>104.1</v>
      </c>
      <c r="BB94">
        <v>108.4</v>
      </c>
      <c r="BC94">
        <v>103.5</v>
      </c>
      <c r="BD94">
        <v>103.5</v>
      </c>
      <c r="BE94">
        <v>104.4</v>
      </c>
      <c r="BO94">
        <v>103.8</v>
      </c>
    </row>
    <row r="95" spans="1:67" x14ac:dyDescent="0.2">
      <c r="A95" t="s">
        <v>752</v>
      </c>
      <c r="B95">
        <v>1879</v>
      </c>
      <c r="C95">
        <v>98.7</v>
      </c>
      <c r="D95">
        <v>98.3</v>
      </c>
      <c r="E95">
        <v>99.2</v>
      </c>
      <c r="F95">
        <v>100.4</v>
      </c>
      <c r="G95">
        <v>100.7</v>
      </c>
      <c r="H95">
        <v>100.9</v>
      </c>
      <c r="I95">
        <v>100.8</v>
      </c>
      <c r="J95">
        <v>100.9</v>
      </c>
      <c r="K95">
        <v>101.2</v>
      </c>
      <c r="L95">
        <v>101.3</v>
      </c>
      <c r="M95">
        <v>100.8</v>
      </c>
      <c r="N95">
        <v>96.9</v>
      </c>
      <c r="O95">
        <v>100</v>
      </c>
      <c r="P95">
        <v>96.3</v>
      </c>
      <c r="Q95">
        <v>96.6</v>
      </c>
      <c r="R95">
        <v>97.7</v>
      </c>
      <c r="S95">
        <v>98.7</v>
      </c>
      <c r="T95">
        <v>98.9</v>
      </c>
      <c r="U95">
        <v>98.9</v>
      </c>
      <c r="V95">
        <v>98.8</v>
      </c>
      <c r="W95">
        <v>99</v>
      </c>
      <c r="X95">
        <v>99.2</v>
      </c>
      <c r="Y95">
        <v>98.8</v>
      </c>
      <c r="Z95">
        <v>96.9</v>
      </c>
      <c r="AA95">
        <v>95.2</v>
      </c>
      <c r="AB95">
        <v>97.9</v>
      </c>
      <c r="AC95">
        <v>95.2</v>
      </c>
      <c r="AD95">
        <v>95.1</v>
      </c>
      <c r="AE95">
        <v>96.4</v>
      </c>
      <c r="AF95">
        <v>98</v>
      </c>
      <c r="AG95">
        <v>98.1</v>
      </c>
      <c r="AH95">
        <v>98.7</v>
      </c>
      <c r="AI95">
        <v>98.9</v>
      </c>
      <c r="AJ95">
        <v>100</v>
      </c>
      <c r="AK95">
        <v>100.9</v>
      </c>
      <c r="AL95">
        <v>100.4</v>
      </c>
      <c r="AM95">
        <v>104.4</v>
      </c>
      <c r="AN95">
        <v>105.2</v>
      </c>
      <c r="AO95">
        <v>99.3</v>
      </c>
      <c r="AP95">
        <v>106.1</v>
      </c>
      <c r="AQ95">
        <v>107</v>
      </c>
      <c r="AR95">
        <v>108.8</v>
      </c>
      <c r="AS95">
        <v>110</v>
      </c>
      <c r="AT95">
        <v>110.4</v>
      </c>
      <c r="AU95">
        <v>109.8</v>
      </c>
      <c r="AV95">
        <v>109.6</v>
      </c>
      <c r="AW95">
        <v>109.1</v>
      </c>
      <c r="AX95">
        <v>110.1</v>
      </c>
      <c r="AY95">
        <v>109.8</v>
      </c>
      <c r="AZ95">
        <v>106.2</v>
      </c>
      <c r="BA95">
        <v>104.1</v>
      </c>
      <c r="BB95">
        <v>108.4</v>
      </c>
      <c r="BC95">
        <v>103.5</v>
      </c>
      <c r="BD95">
        <v>103.5</v>
      </c>
      <c r="BE95">
        <v>104.4</v>
      </c>
      <c r="BO95">
        <v>103.8</v>
      </c>
    </row>
    <row r="96" spans="1:67" x14ac:dyDescent="0.2">
      <c r="A96" t="s">
        <v>753</v>
      </c>
      <c r="B96">
        <v>0</v>
      </c>
      <c r="C96">
        <v>96.7</v>
      </c>
      <c r="D96">
        <v>96.7</v>
      </c>
      <c r="E96">
        <v>100.9</v>
      </c>
      <c r="F96">
        <v>100.9</v>
      </c>
      <c r="G96">
        <v>100.9</v>
      </c>
      <c r="H96">
        <v>100.9</v>
      </c>
      <c r="I96">
        <v>100.9</v>
      </c>
      <c r="J96">
        <v>100.9</v>
      </c>
      <c r="K96">
        <v>100.9</v>
      </c>
      <c r="L96">
        <v>100.9</v>
      </c>
      <c r="M96">
        <v>100.9</v>
      </c>
      <c r="N96">
        <v>98.6</v>
      </c>
      <c r="O96">
        <v>100</v>
      </c>
      <c r="P96">
        <v>98.4</v>
      </c>
      <c r="Q96">
        <v>98.4</v>
      </c>
      <c r="R96">
        <v>102</v>
      </c>
      <c r="S96">
        <v>102</v>
      </c>
      <c r="T96">
        <v>102</v>
      </c>
      <c r="U96">
        <v>102</v>
      </c>
      <c r="V96">
        <v>102</v>
      </c>
      <c r="W96">
        <v>101.1</v>
      </c>
      <c r="X96">
        <v>101.1</v>
      </c>
      <c r="Y96">
        <v>102</v>
      </c>
      <c r="Z96">
        <v>101.7</v>
      </c>
      <c r="AA96">
        <v>99.3</v>
      </c>
      <c r="AB96">
        <v>101</v>
      </c>
      <c r="AC96">
        <v>99.5</v>
      </c>
      <c r="AD96">
        <v>99.3</v>
      </c>
      <c r="AE96">
        <v>102.2</v>
      </c>
      <c r="AF96">
        <v>103.7</v>
      </c>
      <c r="AG96">
        <v>103.7</v>
      </c>
      <c r="AH96">
        <v>103.8</v>
      </c>
      <c r="AI96">
        <v>104.4</v>
      </c>
      <c r="AJ96">
        <v>104.6</v>
      </c>
      <c r="AK96">
        <v>106.9</v>
      </c>
      <c r="AL96">
        <v>109.3</v>
      </c>
      <c r="AM96">
        <v>108.7</v>
      </c>
      <c r="AN96">
        <v>107.5</v>
      </c>
      <c r="AO96">
        <v>104.5</v>
      </c>
      <c r="AP96">
        <v>107.6</v>
      </c>
      <c r="AQ96">
        <v>107.7</v>
      </c>
      <c r="AR96">
        <v>112.9</v>
      </c>
      <c r="AS96">
        <v>113.2</v>
      </c>
      <c r="AT96">
        <v>113.2</v>
      </c>
      <c r="AU96">
        <v>113.1</v>
      </c>
      <c r="AV96">
        <v>113.1</v>
      </c>
      <c r="AW96">
        <v>113</v>
      </c>
      <c r="AX96">
        <v>113.2</v>
      </c>
      <c r="AY96">
        <v>113.1</v>
      </c>
      <c r="AZ96">
        <v>112.4</v>
      </c>
      <c r="BA96">
        <v>109.4</v>
      </c>
      <c r="BB96">
        <v>111.8</v>
      </c>
      <c r="BC96">
        <v>112.4</v>
      </c>
      <c r="BD96">
        <v>114.1</v>
      </c>
      <c r="BE96">
        <v>118.5</v>
      </c>
      <c r="BO96">
        <v>115</v>
      </c>
    </row>
    <row r="97" spans="1:67" x14ac:dyDescent="0.2">
      <c r="A97" t="s">
        <v>754</v>
      </c>
      <c r="B97">
        <v>0</v>
      </c>
      <c r="C97">
        <v>97.3</v>
      </c>
      <c r="D97">
        <v>97.3</v>
      </c>
      <c r="E97">
        <v>99.7</v>
      </c>
      <c r="F97">
        <v>100.7</v>
      </c>
      <c r="G97">
        <v>101.2</v>
      </c>
      <c r="H97">
        <v>101.1</v>
      </c>
      <c r="I97">
        <v>101.4</v>
      </c>
      <c r="J97">
        <v>99.7</v>
      </c>
      <c r="K97">
        <v>101.5</v>
      </c>
      <c r="L97">
        <v>101.6</v>
      </c>
      <c r="M97">
        <v>101.4</v>
      </c>
      <c r="N97">
        <v>97.2</v>
      </c>
      <c r="O97">
        <v>100</v>
      </c>
      <c r="P97">
        <v>96.9</v>
      </c>
      <c r="Q97">
        <v>97.3</v>
      </c>
      <c r="R97">
        <v>98.3</v>
      </c>
      <c r="S97">
        <v>99</v>
      </c>
      <c r="T97">
        <v>99.3</v>
      </c>
      <c r="U97">
        <v>99.1</v>
      </c>
      <c r="V97">
        <v>98.2</v>
      </c>
      <c r="W97">
        <v>98.3</v>
      </c>
      <c r="X97">
        <v>98.3</v>
      </c>
      <c r="Y97">
        <v>98.1</v>
      </c>
      <c r="Z97">
        <v>97.8</v>
      </c>
      <c r="AA97">
        <v>95.6</v>
      </c>
      <c r="AB97">
        <v>98</v>
      </c>
      <c r="AC97">
        <v>95.6</v>
      </c>
      <c r="AD97">
        <v>95.6</v>
      </c>
      <c r="AE97">
        <v>99.6</v>
      </c>
      <c r="AF97">
        <v>100.7</v>
      </c>
      <c r="AG97">
        <v>101.1</v>
      </c>
      <c r="AH97">
        <v>101.2</v>
      </c>
      <c r="AI97">
        <v>101.5</v>
      </c>
      <c r="AJ97">
        <v>101.6</v>
      </c>
      <c r="AK97">
        <v>102.7</v>
      </c>
      <c r="AL97">
        <v>103.2</v>
      </c>
      <c r="AM97">
        <v>113.1</v>
      </c>
      <c r="AN97">
        <v>110.5</v>
      </c>
      <c r="AO97">
        <v>102.2</v>
      </c>
      <c r="AP97">
        <v>110.8</v>
      </c>
      <c r="AQ97">
        <v>110.9</v>
      </c>
      <c r="AR97">
        <v>112.8</v>
      </c>
      <c r="AS97">
        <v>112.9</v>
      </c>
      <c r="AT97">
        <v>113.1</v>
      </c>
      <c r="AU97">
        <v>114.3</v>
      </c>
      <c r="AV97">
        <v>114.6</v>
      </c>
      <c r="AW97">
        <v>114</v>
      </c>
      <c r="AX97">
        <v>114.1</v>
      </c>
      <c r="AY97">
        <v>114.1</v>
      </c>
      <c r="AZ97">
        <v>110.3</v>
      </c>
      <c r="BA97">
        <v>109.8</v>
      </c>
      <c r="BB97">
        <v>112.6</v>
      </c>
      <c r="BC97">
        <v>108.3</v>
      </c>
      <c r="BD97">
        <v>109.6</v>
      </c>
      <c r="BE97">
        <v>111.4</v>
      </c>
      <c r="BO97">
        <v>109.8</v>
      </c>
    </row>
    <row r="98" spans="1:67" x14ac:dyDescent="0.2">
      <c r="A98" t="s">
        <v>755</v>
      </c>
      <c r="B98">
        <v>0</v>
      </c>
      <c r="C98">
        <v>97.6</v>
      </c>
      <c r="D98">
        <v>97.3</v>
      </c>
      <c r="E98">
        <v>100.8</v>
      </c>
      <c r="F98">
        <v>101.3</v>
      </c>
      <c r="G98">
        <v>101.3</v>
      </c>
      <c r="H98">
        <v>101.3</v>
      </c>
      <c r="I98">
        <v>101.3</v>
      </c>
      <c r="J98">
        <v>101.3</v>
      </c>
      <c r="K98">
        <v>101.4</v>
      </c>
      <c r="L98">
        <v>101.4</v>
      </c>
      <c r="M98">
        <v>99.2</v>
      </c>
      <c r="N98">
        <v>95.8</v>
      </c>
      <c r="O98">
        <v>100</v>
      </c>
      <c r="P98">
        <v>95.5</v>
      </c>
      <c r="Q98">
        <v>95.8</v>
      </c>
      <c r="R98">
        <v>97.4</v>
      </c>
      <c r="S98">
        <v>98.2</v>
      </c>
      <c r="T98">
        <v>98.1</v>
      </c>
      <c r="U98">
        <v>98.2</v>
      </c>
      <c r="V98">
        <v>98.1</v>
      </c>
      <c r="W98">
        <v>97.6</v>
      </c>
      <c r="X98">
        <v>97.7</v>
      </c>
      <c r="Y98">
        <v>97.4</v>
      </c>
      <c r="Z98">
        <v>96.5</v>
      </c>
      <c r="AA98">
        <v>94.3</v>
      </c>
      <c r="AB98">
        <v>97.1</v>
      </c>
      <c r="AC98">
        <v>94.4</v>
      </c>
      <c r="AD98">
        <v>94.8</v>
      </c>
      <c r="AE98">
        <v>98.5</v>
      </c>
      <c r="AF98">
        <v>99</v>
      </c>
      <c r="AG98">
        <v>99.1</v>
      </c>
      <c r="AH98">
        <v>99.2</v>
      </c>
      <c r="AI98">
        <v>98.7</v>
      </c>
      <c r="AJ98">
        <v>100.8</v>
      </c>
      <c r="AK98">
        <v>104.1</v>
      </c>
      <c r="AL98">
        <v>102.2</v>
      </c>
      <c r="AM98">
        <v>108.4</v>
      </c>
      <c r="AN98">
        <v>111.5</v>
      </c>
      <c r="AO98">
        <v>100.9</v>
      </c>
      <c r="AP98">
        <v>112.1</v>
      </c>
      <c r="AQ98">
        <v>112.7</v>
      </c>
      <c r="AR98">
        <v>116.8</v>
      </c>
      <c r="AS98">
        <v>117.4</v>
      </c>
      <c r="AT98">
        <v>117.4</v>
      </c>
      <c r="AU98">
        <v>117.4</v>
      </c>
      <c r="AV98">
        <v>117.3</v>
      </c>
      <c r="AW98">
        <v>117.2</v>
      </c>
      <c r="AX98">
        <v>117.4</v>
      </c>
      <c r="AY98">
        <v>117.4</v>
      </c>
      <c r="AZ98">
        <v>115.5</v>
      </c>
      <c r="BA98">
        <v>109.4</v>
      </c>
      <c r="BB98">
        <v>115.7</v>
      </c>
      <c r="BC98">
        <v>110.5</v>
      </c>
      <c r="BD98">
        <v>112</v>
      </c>
      <c r="BE98">
        <v>115</v>
      </c>
      <c r="BO98">
        <v>112.5</v>
      </c>
    </row>
    <row r="99" spans="1:67" x14ac:dyDescent="0.2">
      <c r="A99" t="s">
        <v>756</v>
      </c>
      <c r="B99">
        <v>0</v>
      </c>
      <c r="C99">
        <v>98.8</v>
      </c>
      <c r="D99">
        <v>98.8</v>
      </c>
      <c r="E99">
        <v>100.4</v>
      </c>
      <c r="F99">
        <v>100.4</v>
      </c>
      <c r="G99">
        <v>100.4</v>
      </c>
      <c r="H99">
        <v>100.4</v>
      </c>
      <c r="I99">
        <v>100.4</v>
      </c>
      <c r="J99">
        <v>100.4</v>
      </c>
      <c r="K99">
        <v>100.4</v>
      </c>
      <c r="L99">
        <v>100.5</v>
      </c>
      <c r="M99">
        <v>100.4</v>
      </c>
      <c r="N99">
        <v>98.5</v>
      </c>
      <c r="O99">
        <v>100</v>
      </c>
      <c r="P99">
        <v>98.2</v>
      </c>
      <c r="Q99">
        <v>98.2</v>
      </c>
      <c r="R99">
        <v>100.4</v>
      </c>
      <c r="S99">
        <v>100.4</v>
      </c>
      <c r="T99">
        <v>100.4</v>
      </c>
      <c r="U99">
        <v>100.4</v>
      </c>
      <c r="V99">
        <v>100.4</v>
      </c>
      <c r="W99">
        <v>100.4</v>
      </c>
      <c r="X99">
        <v>100.4</v>
      </c>
      <c r="Y99">
        <v>100.4</v>
      </c>
      <c r="Z99">
        <v>100.4</v>
      </c>
      <c r="AA99">
        <v>100.4</v>
      </c>
      <c r="AB99">
        <v>100</v>
      </c>
      <c r="AC99">
        <v>100.4</v>
      </c>
      <c r="AD99">
        <v>100.4</v>
      </c>
      <c r="AE99">
        <v>102.8</v>
      </c>
      <c r="AF99">
        <v>102.8</v>
      </c>
      <c r="AG99">
        <v>102.8</v>
      </c>
      <c r="AH99">
        <v>102.8</v>
      </c>
      <c r="AI99">
        <v>104.4</v>
      </c>
      <c r="AJ99">
        <v>104.4</v>
      </c>
      <c r="AK99">
        <v>109.5</v>
      </c>
      <c r="AL99">
        <v>109.5</v>
      </c>
      <c r="AM99">
        <v>109.5</v>
      </c>
      <c r="AN99">
        <v>109.5</v>
      </c>
      <c r="AO99">
        <v>104.9</v>
      </c>
      <c r="AP99">
        <v>109.5</v>
      </c>
      <c r="AQ99">
        <v>109.5</v>
      </c>
      <c r="AR99">
        <v>110.4</v>
      </c>
      <c r="AS99">
        <v>110.4</v>
      </c>
      <c r="AT99">
        <v>110.4</v>
      </c>
      <c r="AU99">
        <v>110.4</v>
      </c>
      <c r="AV99">
        <v>110.4</v>
      </c>
      <c r="AW99">
        <v>110.4</v>
      </c>
      <c r="AX99">
        <v>110.4</v>
      </c>
      <c r="AY99">
        <v>110.4</v>
      </c>
      <c r="AZ99">
        <v>110.4</v>
      </c>
      <c r="BA99">
        <v>110.4</v>
      </c>
      <c r="BB99">
        <v>110.3</v>
      </c>
      <c r="BC99">
        <v>106.5</v>
      </c>
      <c r="BD99">
        <v>110.5</v>
      </c>
      <c r="BE99">
        <v>110.5</v>
      </c>
      <c r="BO99">
        <v>109.2</v>
      </c>
    </row>
    <row r="100" spans="1:67" x14ac:dyDescent="0.2">
      <c r="A100" t="s">
        <v>757</v>
      </c>
      <c r="B100">
        <v>342</v>
      </c>
      <c r="C100">
        <v>97</v>
      </c>
      <c r="D100">
        <v>98.4</v>
      </c>
      <c r="E100">
        <v>99.4</v>
      </c>
      <c r="F100">
        <v>101.2</v>
      </c>
      <c r="G100">
        <v>101.3</v>
      </c>
      <c r="H100">
        <v>101.4</v>
      </c>
      <c r="I100">
        <v>101.2</v>
      </c>
      <c r="J100">
        <v>101.2</v>
      </c>
      <c r="K100">
        <v>101.2</v>
      </c>
      <c r="L100">
        <v>101</v>
      </c>
      <c r="M100">
        <v>98.9</v>
      </c>
      <c r="N100">
        <v>97.7</v>
      </c>
      <c r="O100">
        <v>100</v>
      </c>
      <c r="P100">
        <v>97.4</v>
      </c>
      <c r="Q100">
        <v>98</v>
      </c>
      <c r="R100">
        <v>99.8</v>
      </c>
      <c r="S100">
        <v>101.3</v>
      </c>
      <c r="T100">
        <v>93.9</v>
      </c>
      <c r="U100">
        <v>94.2</v>
      </c>
      <c r="V100">
        <v>94.4</v>
      </c>
      <c r="W100">
        <v>94.6</v>
      </c>
      <c r="X100">
        <v>94.5</v>
      </c>
      <c r="Y100">
        <v>93.7</v>
      </c>
      <c r="Z100">
        <v>91.9</v>
      </c>
      <c r="AA100">
        <v>91.7</v>
      </c>
      <c r="AB100">
        <v>95.5</v>
      </c>
      <c r="AC100">
        <v>90.9</v>
      </c>
      <c r="AD100">
        <v>91.5</v>
      </c>
      <c r="AE100">
        <v>92.1</v>
      </c>
      <c r="AF100">
        <v>95</v>
      </c>
      <c r="AG100">
        <v>95.9</v>
      </c>
      <c r="AH100">
        <v>96</v>
      </c>
      <c r="AI100">
        <v>96</v>
      </c>
      <c r="AJ100">
        <v>96.6</v>
      </c>
      <c r="AK100">
        <v>99.2</v>
      </c>
      <c r="AL100">
        <v>99.8</v>
      </c>
      <c r="AM100">
        <v>105.1</v>
      </c>
      <c r="AN100">
        <v>104.9</v>
      </c>
      <c r="AO100">
        <v>96.9</v>
      </c>
      <c r="AP100">
        <v>106.1</v>
      </c>
      <c r="AQ100">
        <v>105.9</v>
      </c>
      <c r="AR100">
        <v>108.4</v>
      </c>
      <c r="AS100">
        <v>110.3</v>
      </c>
      <c r="AT100">
        <v>110.8</v>
      </c>
      <c r="AU100">
        <v>112.9</v>
      </c>
      <c r="AV100">
        <v>112.3</v>
      </c>
      <c r="AW100">
        <v>112.3</v>
      </c>
      <c r="AX100">
        <v>111.6</v>
      </c>
      <c r="AY100">
        <v>110.4</v>
      </c>
      <c r="AZ100">
        <v>107.2</v>
      </c>
      <c r="BA100">
        <v>104.9</v>
      </c>
      <c r="BB100">
        <v>109.4</v>
      </c>
      <c r="BC100">
        <v>105.5</v>
      </c>
      <c r="BD100">
        <v>105.6</v>
      </c>
      <c r="BE100">
        <v>106.2</v>
      </c>
      <c r="BO100">
        <v>105.8</v>
      </c>
    </row>
    <row r="101" spans="1:67" x14ac:dyDescent="0.2">
      <c r="A101" t="s">
        <v>758</v>
      </c>
      <c r="B101">
        <v>342</v>
      </c>
      <c r="C101">
        <v>97</v>
      </c>
      <c r="D101">
        <v>98.4</v>
      </c>
      <c r="E101">
        <v>99.4</v>
      </c>
      <c r="F101">
        <v>101.2</v>
      </c>
      <c r="G101">
        <v>101.3</v>
      </c>
      <c r="H101">
        <v>101.4</v>
      </c>
      <c r="I101">
        <v>101.2</v>
      </c>
      <c r="J101">
        <v>101.2</v>
      </c>
      <c r="K101">
        <v>101.2</v>
      </c>
      <c r="L101">
        <v>101</v>
      </c>
      <c r="M101">
        <v>98.9</v>
      </c>
      <c r="N101">
        <v>97.7</v>
      </c>
      <c r="O101">
        <v>100</v>
      </c>
      <c r="P101">
        <v>97.4</v>
      </c>
      <c r="Q101">
        <v>98</v>
      </c>
      <c r="R101">
        <v>99.8</v>
      </c>
      <c r="S101">
        <v>101.3</v>
      </c>
      <c r="T101">
        <v>93.9</v>
      </c>
      <c r="U101">
        <v>94.2</v>
      </c>
      <c r="V101">
        <v>94.4</v>
      </c>
      <c r="W101">
        <v>94.6</v>
      </c>
      <c r="X101">
        <v>94.5</v>
      </c>
      <c r="Y101">
        <v>93.7</v>
      </c>
      <c r="Z101">
        <v>91.9</v>
      </c>
      <c r="AA101">
        <v>91.7</v>
      </c>
      <c r="AB101">
        <v>95.5</v>
      </c>
      <c r="AC101">
        <v>90.9</v>
      </c>
      <c r="AD101">
        <v>91.5</v>
      </c>
      <c r="AE101">
        <v>92.1</v>
      </c>
      <c r="AF101">
        <v>95</v>
      </c>
      <c r="AG101">
        <v>95.9</v>
      </c>
      <c r="AH101">
        <v>96</v>
      </c>
      <c r="AI101">
        <v>96</v>
      </c>
      <c r="AJ101">
        <v>96.6</v>
      </c>
      <c r="AK101">
        <v>99.2</v>
      </c>
      <c r="AL101">
        <v>99.8</v>
      </c>
      <c r="AM101">
        <v>105.1</v>
      </c>
      <c r="AN101">
        <v>104.9</v>
      </c>
      <c r="AO101">
        <v>96.9</v>
      </c>
      <c r="AP101">
        <v>106.1</v>
      </c>
      <c r="AQ101">
        <v>105.9</v>
      </c>
      <c r="AR101">
        <v>108.4</v>
      </c>
      <c r="AS101">
        <v>110.3</v>
      </c>
      <c r="AT101">
        <v>110.8</v>
      </c>
      <c r="AU101">
        <v>112.9</v>
      </c>
      <c r="AV101">
        <v>112.3</v>
      </c>
      <c r="AW101">
        <v>112.3</v>
      </c>
      <c r="AX101">
        <v>111.6</v>
      </c>
      <c r="AY101">
        <v>110.4</v>
      </c>
      <c r="AZ101">
        <v>107.2</v>
      </c>
      <c r="BA101">
        <v>104.9</v>
      </c>
      <c r="BB101">
        <v>109.4</v>
      </c>
      <c r="BC101">
        <v>105.5</v>
      </c>
      <c r="BD101">
        <v>105.6</v>
      </c>
      <c r="BE101">
        <v>106.2</v>
      </c>
      <c r="BO101">
        <v>105.8</v>
      </c>
    </row>
    <row r="102" spans="1:67" x14ac:dyDescent="0.2">
      <c r="A102" t="s">
        <v>759</v>
      </c>
      <c r="B102">
        <v>0</v>
      </c>
      <c r="C102">
        <v>104.8</v>
      </c>
      <c r="D102">
        <v>103.5</v>
      </c>
      <c r="E102">
        <v>98.8</v>
      </c>
      <c r="F102">
        <v>98.3</v>
      </c>
      <c r="G102">
        <v>98.4</v>
      </c>
      <c r="H102">
        <v>98</v>
      </c>
      <c r="I102">
        <v>98.3</v>
      </c>
      <c r="J102">
        <v>98.3</v>
      </c>
      <c r="K102">
        <v>98.4</v>
      </c>
      <c r="L102">
        <v>98.3</v>
      </c>
      <c r="M102">
        <v>103</v>
      </c>
      <c r="N102">
        <v>101.7</v>
      </c>
      <c r="O102">
        <v>100</v>
      </c>
      <c r="P102">
        <v>101.6</v>
      </c>
      <c r="Q102">
        <v>101.9</v>
      </c>
      <c r="R102">
        <v>104.9</v>
      </c>
      <c r="S102">
        <v>105.5</v>
      </c>
      <c r="T102">
        <v>105.8</v>
      </c>
      <c r="U102">
        <v>106</v>
      </c>
      <c r="V102">
        <v>106</v>
      </c>
      <c r="W102">
        <v>106.1</v>
      </c>
      <c r="X102">
        <v>106</v>
      </c>
      <c r="Y102">
        <v>105.6</v>
      </c>
      <c r="Z102">
        <v>104.4</v>
      </c>
      <c r="AA102">
        <v>104.1</v>
      </c>
      <c r="AB102">
        <v>104.8</v>
      </c>
      <c r="AC102">
        <v>103.5</v>
      </c>
      <c r="AD102">
        <v>104.2</v>
      </c>
      <c r="AE102">
        <v>106.6</v>
      </c>
      <c r="AF102">
        <v>108.6</v>
      </c>
      <c r="AG102">
        <v>109.1</v>
      </c>
      <c r="AH102">
        <v>109.1</v>
      </c>
      <c r="AI102">
        <v>109.1</v>
      </c>
      <c r="AJ102">
        <v>109.5</v>
      </c>
      <c r="AK102">
        <v>110.3</v>
      </c>
      <c r="AL102">
        <v>114.8</v>
      </c>
      <c r="AM102">
        <v>117.4</v>
      </c>
      <c r="AN102">
        <v>120.9</v>
      </c>
      <c r="AO102">
        <v>110.3</v>
      </c>
      <c r="AP102">
        <v>121.8</v>
      </c>
      <c r="AQ102">
        <v>122</v>
      </c>
      <c r="AR102">
        <v>123.7</v>
      </c>
      <c r="AS102">
        <v>103.3</v>
      </c>
      <c r="AT102">
        <v>103.3</v>
      </c>
      <c r="AU102">
        <v>104.9</v>
      </c>
      <c r="AV102">
        <v>104.9</v>
      </c>
      <c r="AW102">
        <v>104.9</v>
      </c>
      <c r="AX102">
        <v>104.8</v>
      </c>
      <c r="AY102">
        <v>104.8</v>
      </c>
      <c r="AZ102">
        <v>101</v>
      </c>
      <c r="BA102">
        <v>95.1</v>
      </c>
      <c r="BB102">
        <v>107.9</v>
      </c>
      <c r="BC102">
        <v>95.2</v>
      </c>
      <c r="BD102">
        <v>96.6</v>
      </c>
      <c r="BE102">
        <v>97.5</v>
      </c>
      <c r="BO102">
        <v>96.4</v>
      </c>
    </row>
    <row r="103" spans="1:67" x14ac:dyDescent="0.2">
      <c r="A103" t="s">
        <v>760</v>
      </c>
      <c r="B103">
        <v>0</v>
      </c>
      <c r="C103">
        <v>92</v>
      </c>
      <c r="D103">
        <v>92</v>
      </c>
      <c r="E103">
        <v>92</v>
      </c>
      <c r="F103">
        <v>92</v>
      </c>
      <c r="G103">
        <v>103.5</v>
      </c>
      <c r="H103">
        <v>106.1</v>
      </c>
      <c r="I103">
        <v>106.1</v>
      </c>
      <c r="J103">
        <v>93.6</v>
      </c>
      <c r="K103">
        <v>106.1</v>
      </c>
      <c r="L103">
        <v>106.1</v>
      </c>
      <c r="M103">
        <v>106.1</v>
      </c>
      <c r="N103">
        <v>104.5</v>
      </c>
      <c r="O103">
        <v>100</v>
      </c>
      <c r="P103">
        <v>110</v>
      </c>
      <c r="Q103">
        <v>110</v>
      </c>
      <c r="R103">
        <v>110</v>
      </c>
      <c r="S103">
        <v>110</v>
      </c>
      <c r="T103">
        <v>110</v>
      </c>
      <c r="U103">
        <v>110</v>
      </c>
      <c r="V103">
        <v>110.8</v>
      </c>
      <c r="W103">
        <v>110.8</v>
      </c>
      <c r="X103">
        <v>110.6</v>
      </c>
      <c r="Y103">
        <v>110.6</v>
      </c>
      <c r="Z103">
        <v>110.8</v>
      </c>
      <c r="AA103">
        <v>117.8</v>
      </c>
      <c r="AB103">
        <v>111</v>
      </c>
      <c r="AC103">
        <v>117.8</v>
      </c>
      <c r="AD103">
        <v>117.8</v>
      </c>
      <c r="AE103">
        <v>117.8</v>
      </c>
      <c r="AF103">
        <v>117.8</v>
      </c>
      <c r="AG103">
        <v>117.8</v>
      </c>
      <c r="AH103">
        <v>117.9</v>
      </c>
      <c r="AI103">
        <v>115.4</v>
      </c>
      <c r="AJ103">
        <v>116.2</v>
      </c>
      <c r="AK103">
        <v>119.3</v>
      </c>
      <c r="AL103">
        <v>106.1</v>
      </c>
      <c r="AM103">
        <v>106.1</v>
      </c>
      <c r="AN103">
        <v>106.1</v>
      </c>
      <c r="AO103">
        <v>114.7</v>
      </c>
      <c r="AP103">
        <v>117.6</v>
      </c>
      <c r="AQ103">
        <v>117.6</v>
      </c>
      <c r="AR103">
        <v>117.6</v>
      </c>
      <c r="AS103">
        <v>117.6</v>
      </c>
      <c r="AT103">
        <v>118.1</v>
      </c>
      <c r="AU103">
        <v>119.1</v>
      </c>
      <c r="AV103">
        <v>119.1</v>
      </c>
      <c r="AW103">
        <v>119.1</v>
      </c>
      <c r="AX103">
        <v>119.1</v>
      </c>
      <c r="AY103">
        <v>119.1</v>
      </c>
      <c r="AZ103">
        <v>119.1</v>
      </c>
      <c r="BA103">
        <v>119.1</v>
      </c>
      <c r="BB103">
        <v>118.5</v>
      </c>
      <c r="BC103">
        <v>117.5</v>
      </c>
      <c r="BD103">
        <v>117.5</v>
      </c>
      <c r="BE103">
        <v>117.5</v>
      </c>
      <c r="BO103">
        <v>117.5</v>
      </c>
    </row>
    <row r="104" spans="1:67" x14ac:dyDescent="0.2">
      <c r="A104" t="s">
        <v>761</v>
      </c>
      <c r="B104">
        <v>0</v>
      </c>
      <c r="C104">
        <v>96.6</v>
      </c>
      <c r="D104">
        <v>98.7</v>
      </c>
      <c r="E104">
        <v>100.1</v>
      </c>
      <c r="F104">
        <v>101.3</v>
      </c>
      <c r="G104">
        <v>101.3</v>
      </c>
      <c r="H104">
        <v>101.3</v>
      </c>
      <c r="I104">
        <v>101.3</v>
      </c>
      <c r="J104">
        <v>101.3</v>
      </c>
      <c r="K104">
        <v>101.3</v>
      </c>
      <c r="L104">
        <v>101.3</v>
      </c>
      <c r="M104">
        <v>99.5</v>
      </c>
      <c r="N104">
        <v>95.9</v>
      </c>
      <c r="O104">
        <v>100</v>
      </c>
      <c r="P104">
        <v>98.9</v>
      </c>
      <c r="Q104">
        <v>98.9</v>
      </c>
      <c r="R104">
        <v>100.3</v>
      </c>
      <c r="S104">
        <v>94.5</v>
      </c>
      <c r="T104">
        <v>94.5</v>
      </c>
      <c r="U104">
        <v>94.5</v>
      </c>
      <c r="V104">
        <v>94.5</v>
      </c>
      <c r="W104">
        <v>95.2</v>
      </c>
      <c r="X104">
        <v>95.2</v>
      </c>
      <c r="Y104">
        <v>96.4</v>
      </c>
      <c r="Z104">
        <v>93.9</v>
      </c>
      <c r="AA104">
        <v>92.7</v>
      </c>
      <c r="AB104">
        <v>95.8</v>
      </c>
      <c r="AC104">
        <v>91.4</v>
      </c>
      <c r="AD104">
        <v>93.9</v>
      </c>
      <c r="AE104">
        <v>95.2</v>
      </c>
      <c r="AF104">
        <v>96.1</v>
      </c>
      <c r="AG104">
        <v>101</v>
      </c>
      <c r="AH104">
        <v>101</v>
      </c>
      <c r="AI104">
        <v>102</v>
      </c>
      <c r="AJ104">
        <v>102</v>
      </c>
      <c r="AK104">
        <v>103.2</v>
      </c>
      <c r="AL104">
        <v>111.3</v>
      </c>
      <c r="AM104">
        <v>109.4</v>
      </c>
      <c r="AN104">
        <v>109.4</v>
      </c>
      <c r="AO104">
        <v>101.3</v>
      </c>
      <c r="AP104">
        <v>114.1</v>
      </c>
      <c r="AQ104">
        <v>114.1</v>
      </c>
      <c r="AR104">
        <v>114.1</v>
      </c>
      <c r="AS104">
        <v>115.6</v>
      </c>
      <c r="AT104">
        <v>114.5</v>
      </c>
      <c r="AU104">
        <v>114.5</v>
      </c>
      <c r="AV104">
        <v>114.5</v>
      </c>
      <c r="AW104">
        <v>115.6</v>
      </c>
      <c r="AX104">
        <v>117</v>
      </c>
      <c r="AY104">
        <v>117</v>
      </c>
      <c r="AZ104">
        <v>117</v>
      </c>
      <c r="BA104">
        <v>114.9</v>
      </c>
      <c r="BB104">
        <v>115.2</v>
      </c>
      <c r="BC104">
        <v>114.1</v>
      </c>
      <c r="BD104">
        <v>114.1</v>
      </c>
      <c r="BE104">
        <v>96.2</v>
      </c>
      <c r="BO104">
        <v>108.1</v>
      </c>
    </row>
    <row r="105" spans="1:67" x14ac:dyDescent="0.2">
      <c r="A105" t="s">
        <v>762</v>
      </c>
      <c r="B105">
        <v>3074</v>
      </c>
      <c r="C105">
        <v>99</v>
      </c>
      <c r="D105">
        <v>99.1</v>
      </c>
      <c r="E105">
        <v>100.2</v>
      </c>
      <c r="F105">
        <v>100.9</v>
      </c>
      <c r="G105">
        <v>101.1</v>
      </c>
      <c r="H105">
        <v>100.4</v>
      </c>
      <c r="I105">
        <v>100</v>
      </c>
      <c r="J105">
        <v>100.1</v>
      </c>
      <c r="K105">
        <v>100.2</v>
      </c>
      <c r="L105">
        <v>100.5</v>
      </c>
      <c r="M105">
        <v>100.4</v>
      </c>
      <c r="N105">
        <v>98.4</v>
      </c>
      <c r="O105">
        <v>100</v>
      </c>
      <c r="P105">
        <v>98.4</v>
      </c>
      <c r="Q105">
        <v>98.8</v>
      </c>
      <c r="R105">
        <v>99.5</v>
      </c>
      <c r="S105">
        <v>100.5</v>
      </c>
      <c r="T105">
        <v>100.5</v>
      </c>
      <c r="U105">
        <v>100.9</v>
      </c>
      <c r="V105">
        <v>100.4</v>
      </c>
      <c r="W105">
        <v>100.4</v>
      </c>
      <c r="X105">
        <v>100.4</v>
      </c>
      <c r="Y105">
        <v>100.5</v>
      </c>
      <c r="Z105">
        <v>100.2</v>
      </c>
      <c r="AA105">
        <v>99.4</v>
      </c>
      <c r="AB105">
        <v>100</v>
      </c>
      <c r="AC105">
        <v>99.8</v>
      </c>
      <c r="AD105">
        <v>100.1</v>
      </c>
      <c r="AE105">
        <v>101.3</v>
      </c>
      <c r="AF105">
        <v>103.1</v>
      </c>
      <c r="AG105">
        <v>103.6</v>
      </c>
      <c r="AH105">
        <v>104.5</v>
      </c>
      <c r="AI105">
        <v>104.5</v>
      </c>
      <c r="AJ105">
        <v>106.1</v>
      </c>
      <c r="AK105">
        <v>106.9</v>
      </c>
      <c r="AL105">
        <v>106.7</v>
      </c>
      <c r="AM105">
        <v>109.5</v>
      </c>
      <c r="AN105">
        <v>110.3</v>
      </c>
      <c r="AO105">
        <v>104.7</v>
      </c>
      <c r="AP105">
        <v>111.3</v>
      </c>
      <c r="AQ105">
        <v>112.7</v>
      </c>
      <c r="AR105">
        <v>113.7</v>
      </c>
      <c r="AS105">
        <v>115.1</v>
      </c>
      <c r="AT105">
        <v>114.8</v>
      </c>
      <c r="AU105">
        <v>115.6</v>
      </c>
      <c r="AV105">
        <v>115.7</v>
      </c>
      <c r="AW105">
        <v>116.1</v>
      </c>
      <c r="AX105">
        <v>115.9</v>
      </c>
      <c r="AY105">
        <v>116.3</v>
      </c>
      <c r="AZ105">
        <v>115.2</v>
      </c>
      <c r="BA105">
        <v>113.9</v>
      </c>
      <c r="BB105">
        <v>114.7</v>
      </c>
      <c r="BC105">
        <v>113.4</v>
      </c>
      <c r="BD105">
        <v>114.2</v>
      </c>
      <c r="BE105">
        <v>115.5</v>
      </c>
      <c r="BO105">
        <v>114.3</v>
      </c>
    </row>
    <row r="106" spans="1:67" x14ac:dyDescent="0.2">
      <c r="A106" t="s">
        <v>763</v>
      </c>
      <c r="B106">
        <v>2903</v>
      </c>
      <c r="C106">
        <v>99</v>
      </c>
      <c r="D106">
        <v>99.1</v>
      </c>
      <c r="E106">
        <v>100.3</v>
      </c>
      <c r="F106">
        <v>100.9</v>
      </c>
      <c r="G106">
        <v>101.1</v>
      </c>
      <c r="H106">
        <v>100.4</v>
      </c>
      <c r="I106">
        <v>99.9</v>
      </c>
      <c r="J106">
        <v>100.1</v>
      </c>
      <c r="K106">
        <v>100.2</v>
      </c>
      <c r="L106">
        <v>100.5</v>
      </c>
      <c r="M106">
        <v>100.5</v>
      </c>
      <c r="N106">
        <v>98.4</v>
      </c>
      <c r="O106">
        <v>100</v>
      </c>
      <c r="P106">
        <v>98.4</v>
      </c>
      <c r="Q106">
        <v>98.8</v>
      </c>
      <c r="R106">
        <v>99.7</v>
      </c>
      <c r="S106">
        <v>100.6</v>
      </c>
      <c r="T106">
        <v>100.6</v>
      </c>
      <c r="U106">
        <v>100.9</v>
      </c>
      <c r="V106">
        <v>100.4</v>
      </c>
      <c r="W106">
        <v>100.4</v>
      </c>
      <c r="X106">
        <v>100.4</v>
      </c>
      <c r="Y106">
        <v>100.5</v>
      </c>
      <c r="Z106">
        <v>100.3</v>
      </c>
      <c r="AA106">
        <v>99.4</v>
      </c>
      <c r="AB106">
        <v>100</v>
      </c>
      <c r="AC106">
        <v>99.9</v>
      </c>
      <c r="AD106">
        <v>100.3</v>
      </c>
      <c r="AE106">
        <v>101.5</v>
      </c>
      <c r="AF106">
        <v>103.4</v>
      </c>
      <c r="AG106">
        <v>103.8</v>
      </c>
      <c r="AH106">
        <v>104.8</v>
      </c>
      <c r="AI106">
        <v>104.8</v>
      </c>
      <c r="AJ106">
        <v>106.5</v>
      </c>
      <c r="AK106">
        <v>107.3</v>
      </c>
      <c r="AL106">
        <v>107.1</v>
      </c>
      <c r="AM106">
        <v>110</v>
      </c>
      <c r="AN106">
        <v>110.9</v>
      </c>
      <c r="AO106">
        <v>105</v>
      </c>
      <c r="AP106">
        <v>111.8</v>
      </c>
      <c r="AQ106">
        <v>113.3</v>
      </c>
      <c r="AR106">
        <v>114.4</v>
      </c>
      <c r="AS106">
        <v>115.7</v>
      </c>
      <c r="AT106">
        <v>115.4</v>
      </c>
      <c r="AU106">
        <v>116.1</v>
      </c>
      <c r="AV106">
        <v>116.2</v>
      </c>
      <c r="AW106">
        <v>116.6</v>
      </c>
      <c r="AX106">
        <v>116.5</v>
      </c>
      <c r="AY106">
        <v>116.8</v>
      </c>
      <c r="AZ106">
        <v>115.7</v>
      </c>
      <c r="BA106">
        <v>114.5</v>
      </c>
      <c r="BB106">
        <v>115.2</v>
      </c>
      <c r="BC106">
        <v>114</v>
      </c>
      <c r="BD106">
        <v>114.8</v>
      </c>
      <c r="BE106">
        <v>116</v>
      </c>
      <c r="BO106">
        <v>114.9</v>
      </c>
    </row>
    <row r="107" spans="1:67" x14ac:dyDescent="0.2">
      <c r="A107" t="s">
        <v>764</v>
      </c>
      <c r="B107">
        <v>1708</v>
      </c>
      <c r="C107">
        <v>99.4</v>
      </c>
      <c r="D107">
        <v>99.3</v>
      </c>
      <c r="E107">
        <v>100.5</v>
      </c>
      <c r="F107">
        <v>100.9</v>
      </c>
      <c r="G107">
        <v>101</v>
      </c>
      <c r="H107">
        <v>100.4</v>
      </c>
      <c r="I107">
        <v>99.6</v>
      </c>
      <c r="J107">
        <v>99.7</v>
      </c>
      <c r="K107">
        <v>99.8</v>
      </c>
      <c r="L107">
        <v>100.2</v>
      </c>
      <c r="M107">
        <v>100.4</v>
      </c>
      <c r="N107">
        <v>98.7</v>
      </c>
      <c r="O107">
        <v>100</v>
      </c>
      <c r="P107">
        <v>98.7</v>
      </c>
      <c r="Q107">
        <v>99</v>
      </c>
      <c r="R107">
        <v>99.6</v>
      </c>
      <c r="S107">
        <v>100.5</v>
      </c>
      <c r="T107">
        <v>100.6</v>
      </c>
      <c r="U107">
        <v>99.9</v>
      </c>
      <c r="V107">
        <v>99.3</v>
      </c>
      <c r="W107">
        <v>99.5</v>
      </c>
      <c r="X107">
        <v>99.3</v>
      </c>
      <c r="Y107">
        <v>99.5</v>
      </c>
      <c r="Z107">
        <v>99.9</v>
      </c>
      <c r="AA107">
        <v>99.3</v>
      </c>
      <c r="AB107">
        <v>99.6</v>
      </c>
      <c r="AC107">
        <v>99.6</v>
      </c>
      <c r="AD107">
        <v>100.1</v>
      </c>
      <c r="AE107">
        <v>101.1</v>
      </c>
      <c r="AF107">
        <v>102.9</v>
      </c>
      <c r="AG107">
        <v>103.3</v>
      </c>
      <c r="AH107">
        <v>104.2</v>
      </c>
      <c r="AI107">
        <v>103.8</v>
      </c>
      <c r="AJ107">
        <v>105.1</v>
      </c>
      <c r="AK107">
        <v>105.8</v>
      </c>
      <c r="AL107">
        <v>106.3</v>
      </c>
      <c r="AM107">
        <v>108.1</v>
      </c>
      <c r="AN107">
        <v>109.1</v>
      </c>
      <c r="AO107">
        <v>104.1</v>
      </c>
      <c r="AP107">
        <v>109.8</v>
      </c>
      <c r="AQ107">
        <v>110.9</v>
      </c>
      <c r="AR107">
        <v>111.7</v>
      </c>
      <c r="AS107">
        <v>112.5</v>
      </c>
      <c r="AT107">
        <v>112.2</v>
      </c>
      <c r="AU107">
        <v>113</v>
      </c>
      <c r="AV107">
        <v>113</v>
      </c>
      <c r="AW107">
        <v>113.3</v>
      </c>
      <c r="AX107">
        <v>113.1</v>
      </c>
      <c r="AY107">
        <v>114.1</v>
      </c>
      <c r="AZ107">
        <v>112.8</v>
      </c>
      <c r="BA107">
        <v>111.7</v>
      </c>
      <c r="BB107">
        <v>112.3</v>
      </c>
      <c r="BC107">
        <v>111.1</v>
      </c>
      <c r="BD107">
        <v>111.7</v>
      </c>
      <c r="BE107">
        <v>113</v>
      </c>
      <c r="BO107">
        <v>111.9</v>
      </c>
    </row>
    <row r="108" spans="1:67" x14ac:dyDescent="0.2">
      <c r="A108" t="s">
        <v>765</v>
      </c>
      <c r="B108">
        <v>854</v>
      </c>
      <c r="C108">
        <v>98.2</v>
      </c>
      <c r="D108">
        <v>98.5</v>
      </c>
      <c r="E108">
        <v>99.4</v>
      </c>
      <c r="F108">
        <v>100.6</v>
      </c>
      <c r="G108">
        <v>101.1</v>
      </c>
      <c r="H108">
        <v>100.8</v>
      </c>
      <c r="I108">
        <v>100.8</v>
      </c>
      <c r="J108">
        <v>100.8</v>
      </c>
      <c r="K108">
        <v>100.8</v>
      </c>
      <c r="L108">
        <v>100.9</v>
      </c>
      <c r="M108">
        <v>100.5</v>
      </c>
      <c r="N108">
        <v>97.7</v>
      </c>
      <c r="O108">
        <v>100</v>
      </c>
      <c r="P108">
        <v>97.6</v>
      </c>
      <c r="Q108">
        <v>98.3</v>
      </c>
      <c r="R108">
        <v>99.6</v>
      </c>
      <c r="S108">
        <v>100.6</v>
      </c>
      <c r="T108">
        <v>100.4</v>
      </c>
      <c r="U108">
        <v>103.4</v>
      </c>
      <c r="V108">
        <v>103.2</v>
      </c>
      <c r="W108">
        <v>102.8</v>
      </c>
      <c r="X108">
        <v>102.9</v>
      </c>
      <c r="Y108">
        <v>102.8</v>
      </c>
      <c r="Z108">
        <v>101.2</v>
      </c>
      <c r="AA108">
        <v>99.8</v>
      </c>
      <c r="AB108">
        <v>101.1</v>
      </c>
      <c r="AC108">
        <v>100.9</v>
      </c>
      <c r="AD108">
        <v>101.1</v>
      </c>
      <c r="AE108">
        <v>102.4</v>
      </c>
      <c r="AF108">
        <v>104.6</v>
      </c>
      <c r="AG108">
        <v>105.2</v>
      </c>
      <c r="AH108">
        <v>105.6</v>
      </c>
      <c r="AI108">
        <v>106.1</v>
      </c>
      <c r="AJ108">
        <v>108.9</v>
      </c>
      <c r="AK108">
        <v>109.7</v>
      </c>
      <c r="AL108">
        <v>108</v>
      </c>
      <c r="AM108">
        <v>113.5</v>
      </c>
      <c r="AN108">
        <v>114</v>
      </c>
      <c r="AO108">
        <v>106.7</v>
      </c>
      <c r="AP108">
        <v>115.7</v>
      </c>
      <c r="AQ108">
        <v>118.4</v>
      </c>
      <c r="AR108">
        <v>119.7</v>
      </c>
      <c r="AS108">
        <v>121.7</v>
      </c>
      <c r="AT108">
        <v>121.2</v>
      </c>
      <c r="AU108">
        <v>121.5</v>
      </c>
      <c r="AV108">
        <v>121.5</v>
      </c>
      <c r="AW108">
        <v>121.7</v>
      </c>
      <c r="AX108">
        <v>121.3</v>
      </c>
      <c r="AY108">
        <v>120.7</v>
      </c>
      <c r="AZ108">
        <v>119.8</v>
      </c>
      <c r="BA108">
        <v>118.2</v>
      </c>
      <c r="BB108">
        <v>120.1</v>
      </c>
      <c r="BC108">
        <v>118.2</v>
      </c>
      <c r="BD108">
        <v>119.6</v>
      </c>
      <c r="BE108">
        <v>120.9</v>
      </c>
      <c r="BO108">
        <v>119.6</v>
      </c>
    </row>
    <row r="109" spans="1:67" x14ac:dyDescent="0.2">
      <c r="A109" t="s">
        <v>766</v>
      </c>
      <c r="B109">
        <v>0</v>
      </c>
      <c r="C109">
        <v>97.7</v>
      </c>
      <c r="D109">
        <v>98.1</v>
      </c>
      <c r="E109">
        <v>100.4</v>
      </c>
      <c r="F109">
        <v>100.7</v>
      </c>
      <c r="G109">
        <v>100.7</v>
      </c>
      <c r="H109">
        <v>100.6</v>
      </c>
      <c r="I109">
        <v>100.9</v>
      </c>
      <c r="J109">
        <v>100.9</v>
      </c>
      <c r="K109">
        <v>101</v>
      </c>
      <c r="L109">
        <v>100.2</v>
      </c>
      <c r="M109">
        <v>100.3</v>
      </c>
      <c r="N109">
        <v>98.5</v>
      </c>
      <c r="O109">
        <v>100</v>
      </c>
      <c r="P109">
        <v>98.5</v>
      </c>
      <c r="Q109">
        <v>91.9</v>
      </c>
      <c r="R109">
        <v>92.1</v>
      </c>
      <c r="S109">
        <v>92.4</v>
      </c>
      <c r="T109">
        <v>92.4</v>
      </c>
      <c r="U109">
        <v>93.2</v>
      </c>
      <c r="V109">
        <v>98.5</v>
      </c>
      <c r="W109">
        <v>96.1</v>
      </c>
      <c r="X109">
        <v>96.1</v>
      </c>
      <c r="Y109">
        <v>98.2</v>
      </c>
      <c r="Z109">
        <v>97.1</v>
      </c>
      <c r="AA109">
        <v>93.8</v>
      </c>
      <c r="AB109">
        <v>95</v>
      </c>
      <c r="AC109">
        <v>93.9</v>
      </c>
      <c r="AD109">
        <v>94</v>
      </c>
      <c r="AE109">
        <v>96.9</v>
      </c>
      <c r="AF109">
        <v>97.8</v>
      </c>
      <c r="AG109">
        <v>97.9</v>
      </c>
      <c r="AH109">
        <v>98.1</v>
      </c>
      <c r="AI109">
        <v>98.8</v>
      </c>
      <c r="AJ109">
        <v>99</v>
      </c>
      <c r="AK109">
        <v>101.4</v>
      </c>
      <c r="AL109">
        <v>100.6</v>
      </c>
      <c r="AM109">
        <v>101.6</v>
      </c>
      <c r="AN109">
        <v>99.4</v>
      </c>
      <c r="AO109">
        <v>98.3</v>
      </c>
      <c r="AP109">
        <v>99.7</v>
      </c>
      <c r="AQ109">
        <v>100</v>
      </c>
      <c r="AR109">
        <v>101.4</v>
      </c>
      <c r="AS109">
        <v>101.9</v>
      </c>
      <c r="AT109">
        <v>102.4</v>
      </c>
      <c r="AU109">
        <v>102.6</v>
      </c>
      <c r="AV109">
        <v>102.7</v>
      </c>
      <c r="AW109">
        <v>102.8</v>
      </c>
      <c r="AX109">
        <v>103.4</v>
      </c>
      <c r="AY109">
        <v>103.5</v>
      </c>
      <c r="AZ109">
        <v>100.8</v>
      </c>
      <c r="BA109">
        <v>95.2</v>
      </c>
      <c r="BB109">
        <v>101.4</v>
      </c>
      <c r="BC109">
        <v>93.9</v>
      </c>
      <c r="BD109">
        <v>94.6</v>
      </c>
      <c r="BE109">
        <v>95.9</v>
      </c>
      <c r="BO109">
        <v>94.8</v>
      </c>
    </row>
    <row r="110" spans="1:67" x14ac:dyDescent="0.2">
      <c r="A110" t="s">
        <v>767</v>
      </c>
      <c r="B110">
        <v>0</v>
      </c>
      <c r="C110">
        <v>98.3</v>
      </c>
      <c r="D110">
        <v>99.2</v>
      </c>
      <c r="E110">
        <v>98.8</v>
      </c>
      <c r="F110">
        <v>99.6</v>
      </c>
      <c r="G110">
        <v>99.7</v>
      </c>
      <c r="H110">
        <v>99.4</v>
      </c>
      <c r="I110">
        <v>101.7</v>
      </c>
      <c r="J110">
        <v>100.4</v>
      </c>
      <c r="K110">
        <v>100.5</v>
      </c>
      <c r="L110">
        <v>101.3</v>
      </c>
      <c r="M110">
        <v>101.1</v>
      </c>
      <c r="N110">
        <v>99.9</v>
      </c>
      <c r="O110">
        <v>100</v>
      </c>
      <c r="P110">
        <v>99.9</v>
      </c>
      <c r="Q110">
        <v>95.9</v>
      </c>
      <c r="R110">
        <v>96.9</v>
      </c>
      <c r="S110">
        <v>99.5</v>
      </c>
      <c r="T110">
        <v>99.6</v>
      </c>
      <c r="U110">
        <v>99.6</v>
      </c>
      <c r="V110">
        <v>101</v>
      </c>
      <c r="W110">
        <v>102.5</v>
      </c>
      <c r="X110">
        <v>104.1</v>
      </c>
      <c r="Y110">
        <v>104.4</v>
      </c>
      <c r="Z110">
        <v>104.3</v>
      </c>
      <c r="AA110">
        <v>101.7</v>
      </c>
      <c r="AB110">
        <v>100.8</v>
      </c>
      <c r="AC110">
        <v>102</v>
      </c>
      <c r="AD110">
        <v>102.3</v>
      </c>
      <c r="AE110">
        <v>104.8</v>
      </c>
      <c r="AF110">
        <v>105.6</v>
      </c>
      <c r="AG110">
        <v>105.7</v>
      </c>
      <c r="AH110">
        <v>105.7</v>
      </c>
      <c r="AI110">
        <v>105.5</v>
      </c>
      <c r="AJ110">
        <v>109.5</v>
      </c>
      <c r="AK110">
        <v>109.5</v>
      </c>
      <c r="AL110">
        <v>106.1</v>
      </c>
      <c r="AM110">
        <v>105.3</v>
      </c>
      <c r="AN110">
        <v>105.4</v>
      </c>
      <c r="AO110">
        <v>105.6</v>
      </c>
      <c r="AP110">
        <v>108.9</v>
      </c>
      <c r="AQ110">
        <v>109.2</v>
      </c>
      <c r="AR110">
        <v>110.6</v>
      </c>
      <c r="AS110">
        <v>110.6</v>
      </c>
      <c r="AT110">
        <v>114.5</v>
      </c>
      <c r="AU110">
        <v>114.7</v>
      </c>
      <c r="AV110">
        <v>113.1</v>
      </c>
      <c r="AW110">
        <v>110.9</v>
      </c>
      <c r="AX110">
        <v>110.9</v>
      </c>
      <c r="AY110">
        <v>111</v>
      </c>
      <c r="AZ110">
        <v>113.7</v>
      </c>
      <c r="BA110">
        <v>112.8</v>
      </c>
      <c r="BB110">
        <v>111.7</v>
      </c>
      <c r="BC110">
        <v>111.8</v>
      </c>
      <c r="BD110">
        <v>112.8</v>
      </c>
      <c r="BE110">
        <v>113.8</v>
      </c>
      <c r="BO110">
        <v>112.8</v>
      </c>
    </row>
    <row r="111" spans="1:67" x14ac:dyDescent="0.2">
      <c r="A111" t="s">
        <v>768</v>
      </c>
      <c r="B111">
        <v>342</v>
      </c>
      <c r="C111">
        <v>98.6</v>
      </c>
      <c r="D111">
        <v>99.3</v>
      </c>
      <c r="E111">
        <v>101</v>
      </c>
      <c r="F111">
        <v>101.3</v>
      </c>
      <c r="G111">
        <v>101.3</v>
      </c>
      <c r="H111">
        <v>99.3</v>
      </c>
      <c r="I111">
        <v>99.1</v>
      </c>
      <c r="J111">
        <v>100</v>
      </c>
      <c r="K111">
        <v>100.4</v>
      </c>
      <c r="L111">
        <v>100.4</v>
      </c>
      <c r="M111">
        <v>100.8</v>
      </c>
      <c r="N111">
        <v>98.5</v>
      </c>
      <c r="O111">
        <v>100</v>
      </c>
      <c r="P111">
        <v>98.5</v>
      </c>
      <c r="Q111">
        <v>98.5</v>
      </c>
      <c r="R111">
        <v>100</v>
      </c>
      <c r="S111">
        <v>100.6</v>
      </c>
      <c r="T111">
        <v>100.8</v>
      </c>
      <c r="U111">
        <v>99.4</v>
      </c>
      <c r="V111">
        <v>98.4</v>
      </c>
      <c r="W111">
        <v>98.6</v>
      </c>
      <c r="X111">
        <v>99.2</v>
      </c>
      <c r="Y111">
        <v>99.6</v>
      </c>
      <c r="Z111">
        <v>99.7</v>
      </c>
      <c r="AA111">
        <v>98.3</v>
      </c>
      <c r="AB111">
        <v>99.3</v>
      </c>
      <c r="AC111">
        <v>98.4</v>
      </c>
      <c r="AD111">
        <v>99</v>
      </c>
      <c r="AE111">
        <v>100.9</v>
      </c>
      <c r="AF111">
        <v>102.7</v>
      </c>
      <c r="AG111">
        <v>102.9</v>
      </c>
      <c r="AH111">
        <v>105.6</v>
      </c>
      <c r="AI111">
        <v>105.9</v>
      </c>
      <c r="AJ111">
        <v>107.3</v>
      </c>
      <c r="AK111">
        <v>108.4</v>
      </c>
      <c r="AL111">
        <v>108.3</v>
      </c>
      <c r="AM111">
        <v>110.1</v>
      </c>
      <c r="AN111">
        <v>111.4</v>
      </c>
      <c r="AO111">
        <v>105.1</v>
      </c>
      <c r="AP111">
        <v>111.5</v>
      </c>
      <c r="AQ111">
        <v>112.6</v>
      </c>
      <c r="AR111">
        <v>114</v>
      </c>
      <c r="AS111">
        <v>116.5</v>
      </c>
      <c r="AT111">
        <v>116.5</v>
      </c>
      <c r="AU111">
        <v>117.6</v>
      </c>
      <c r="AV111">
        <v>118.5</v>
      </c>
      <c r="AW111">
        <v>119.8</v>
      </c>
      <c r="AX111">
        <v>121</v>
      </c>
      <c r="AY111">
        <v>120.6</v>
      </c>
      <c r="AZ111">
        <v>119.8</v>
      </c>
      <c r="BA111">
        <v>118.5</v>
      </c>
      <c r="BB111">
        <v>117.2</v>
      </c>
      <c r="BC111">
        <v>117.4</v>
      </c>
      <c r="BD111">
        <v>117.9</v>
      </c>
      <c r="BE111">
        <v>118.8</v>
      </c>
      <c r="BO111">
        <v>118</v>
      </c>
    </row>
    <row r="112" spans="1:67" x14ac:dyDescent="0.2">
      <c r="A112" t="s">
        <v>769</v>
      </c>
      <c r="B112">
        <v>0</v>
      </c>
      <c r="C112">
        <v>96.9</v>
      </c>
      <c r="D112">
        <v>98.1</v>
      </c>
      <c r="E112">
        <v>101</v>
      </c>
      <c r="F112">
        <v>101</v>
      </c>
      <c r="G112">
        <v>101</v>
      </c>
      <c r="H112">
        <v>100.7</v>
      </c>
      <c r="I112">
        <v>100.6</v>
      </c>
      <c r="J112">
        <v>101.1</v>
      </c>
      <c r="K112">
        <v>101.1</v>
      </c>
      <c r="L112">
        <v>102</v>
      </c>
      <c r="M112">
        <v>99.9</v>
      </c>
      <c r="N112">
        <v>96.7</v>
      </c>
      <c r="O112">
        <v>100</v>
      </c>
      <c r="P112">
        <v>97.2</v>
      </c>
      <c r="Q112">
        <v>98.9</v>
      </c>
      <c r="R112">
        <v>100.1</v>
      </c>
      <c r="S112">
        <v>101.5</v>
      </c>
      <c r="T112">
        <v>101.5</v>
      </c>
      <c r="U112">
        <v>101.1</v>
      </c>
      <c r="V112">
        <v>101.3</v>
      </c>
      <c r="W112">
        <v>101.3</v>
      </c>
      <c r="X112">
        <v>102</v>
      </c>
      <c r="Y112">
        <v>101.6</v>
      </c>
      <c r="Z112">
        <v>99.1</v>
      </c>
      <c r="AA112">
        <v>97.8</v>
      </c>
      <c r="AB112">
        <v>100.3</v>
      </c>
      <c r="AC112">
        <v>98.4</v>
      </c>
      <c r="AD112">
        <v>99</v>
      </c>
      <c r="AE112">
        <v>102</v>
      </c>
      <c r="AF112">
        <v>103.5</v>
      </c>
      <c r="AG112">
        <v>103.5</v>
      </c>
      <c r="AH112">
        <v>102.8</v>
      </c>
      <c r="AI112">
        <v>102.3</v>
      </c>
      <c r="AJ112">
        <v>103.5</v>
      </c>
      <c r="AK112">
        <v>103.3</v>
      </c>
      <c r="AL112">
        <v>103.8</v>
      </c>
      <c r="AM112">
        <v>111.5</v>
      </c>
      <c r="AN112">
        <v>112.3</v>
      </c>
      <c r="AO112">
        <v>103.8</v>
      </c>
      <c r="AP112">
        <v>113.9</v>
      </c>
      <c r="AQ112">
        <v>115.6</v>
      </c>
      <c r="AR112">
        <v>119</v>
      </c>
      <c r="AS112">
        <v>119.5</v>
      </c>
      <c r="AT112">
        <v>119.4</v>
      </c>
      <c r="AU112">
        <v>133.69999999999999</v>
      </c>
      <c r="AV112">
        <v>137.5</v>
      </c>
      <c r="AW112">
        <v>138.69999999999999</v>
      </c>
      <c r="AX112">
        <v>139.4</v>
      </c>
      <c r="AY112">
        <v>139.5</v>
      </c>
      <c r="AZ112">
        <v>141.6</v>
      </c>
      <c r="BA112">
        <v>137</v>
      </c>
      <c r="BB112">
        <v>129.6</v>
      </c>
      <c r="BC112">
        <v>136.80000000000001</v>
      </c>
      <c r="BD112">
        <v>136.1</v>
      </c>
      <c r="BE112">
        <v>141.1</v>
      </c>
      <c r="BO112">
        <v>138</v>
      </c>
    </row>
    <row r="113" spans="1:67" x14ac:dyDescent="0.2">
      <c r="A113" t="s">
        <v>227</v>
      </c>
      <c r="B113">
        <v>0</v>
      </c>
      <c r="C113">
        <v>96.6</v>
      </c>
      <c r="D113">
        <v>96.6</v>
      </c>
      <c r="E113">
        <v>99.6</v>
      </c>
      <c r="F113">
        <v>101.1</v>
      </c>
      <c r="G113">
        <v>101.6</v>
      </c>
      <c r="H113">
        <v>101.3</v>
      </c>
      <c r="I113">
        <v>101.7</v>
      </c>
      <c r="J113">
        <v>99.5</v>
      </c>
      <c r="K113">
        <v>99.6</v>
      </c>
      <c r="L113">
        <v>99.5</v>
      </c>
      <c r="M113">
        <v>102.8</v>
      </c>
      <c r="N113">
        <v>100.1</v>
      </c>
      <c r="O113">
        <v>100</v>
      </c>
      <c r="P113">
        <v>100.1</v>
      </c>
      <c r="Q113">
        <v>100.2</v>
      </c>
      <c r="R113">
        <v>100.5</v>
      </c>
      <c r="S113">
        <v>104.5</v>
      </c>
      <c r="T113">
        <v>104.5</v>
      </c>
      <c r="U113">
        <v>104.6</v>
      </c>
      <c r="V113">
        <v>104.5</v>
      </c>
      <c r="W113">
        <v>104.4</v>
      </c>
      <c r="X113">
        <v>104.5</v>
      </c>
      <c r="Y113">
        <v>107.1</v>
      </c>
      <c r="Z113">
        <v>107</v>
      </c>
      <c r="AA113">
        <v>104.5</v>
      </c>
      <c r="AB113">
        <v>103.9</v>
      </c>
      <c r="AC113">
        <v>104.6</v>
      </c>
      <c r="AD113">
        <v>105.3</v>
      </c>
      <c r="AE113">
        <v>119.7</v>
      </c>
      <c r="AF113">
        <v>106.6</v>
      </c>
      <c r="AG113">
        <v>106.6</v>
      </c>
      <c r="AH113">
        <v>106.6</v>
      </c>
      <c r="AI113">
        <v>121.8</v>
      </c>
      <c r="AJ113">
        <v>126.8</v>
      </c>
      <c r="AK113">
        <v>126.8</v>
      </c>
      <c r="AL113">
        <v>127.7</v>
      </c>
      <c r="AM113">
        <v>125.6</v>
      </c>
      <c r="AN113">
        <v>125.7</v>
      </c>
      <c r="AO113">
        <v>117</v>
      </c>
      <c r="AP113">
        <v>126.5</v>
      </c>
      <c r="AQ113">
        <v>126.5</v>
      </c>
      <c r="AR113">
        <v>131.4</v>
      </c>
      <c r="AS113">
        <v>133.19999999999999</v>
      </c>
      <c r="AT113">
        <v>132.80000000000001</v>
      </c>
      <c r="AU113">
        <v>132.80000000000001</v>
      </c>
      <c r="AV113">
        <v>132.80000000000001</v>
      </c>
      <c r="AW113">
        <v>129.4</v>
      </c>
      <c r="AX113">
        <v>129.4</v>
      </c>
      <c r="AY113">
        <v>132.80000000000001</v>
      </c>
      <c r="AZ113">
        <v>127.6</v>
      </c>
      <c r="BA113">
        <v>126.8</v>
      </c>
      <c r="BB113">
        <v>130.19999999999999</v>
      </c>
      <c r="BC113">
        <v>126.4</v>
      </c>
      <c r="BD113">
        <v>128.4</v>
      </c>
      <c r="BE113">
        <v>131.4</v>
      </c>
      <c r="BO113">
        <v>128.69999999999999</v>
      </c>
    </row>
    <row r="114" spans="1:67" x14ac:dyDescent="0.2">
      <c r="A114" t="s">
        <v>770</v>
      </c>
      <c r="B114">
        <v>171</v>
      </c>
      <c r="C114">
        <v>99.9</v>
      </c>
      <c r="D114">
        <v>99.2</v>
      </c>
      <c r="E114">
        <v>99.3</v>
      </c>
      <c r="F114">
        <v>100.5</v>
      </c>
      <c r="G114">
        <v>100.6</v>
      </c>
      <c r="H114">
        <v>100.6</v>
      </c>
      <c r="I114">
        <v>100.6</v>
      </c>
      <c r="J114">
        <v>100.3</v>
      </c>
      <c r="K114">
        <v>100.7</v>
      </c>
      <c r="L114">
        <v>100.6</v>
      </c>
      <c r="M114">
        <v>99.2</v>
      </c>
      <c r="N114">
        <v>98.7</v>
      </c>
      <c r="O114">
        <v>100</v>
      </c>
      <c r="P114">
        <v>99.1</v>
      </c>
      <c r="Q114">
        <v>99.4</v>
      </c>
      <c r="R114">
        <v>96.3</v>
      </c>
      <c r="S114">
        <v>98.9</v>
      </c>
      <c r="T114">
        <v>98.9</v>
      </c>
      <c r="U114">
        <v>100.3</v>
      </c>
      <c r="V114">
        <v>100.4</v>
      </c>
      <c r="W114">
        <v>100.4</v>
      </c>
      <c r="X114">
        <v>100.4</v>
      </c>
      <c r="Y114">
        <v>100.4</v>
      </c>
      <c r="Z114">
        <v>99.4</v>
      </c>
      <c r="AA114">
        <v>99.9</v>
      </c>
      <c r="AB114">
        <v>99.5</v>
      </c>
      <c r="AC114">
        <v>97.8</v>
      </c>
      <c r="AD114">
        <v>97</v>
      </c>
      <c r="AE114">
        <v>97.6</v>
      </c>
      <c r="AF114">
        <v>98.6</v>
      </c>
      <c r="AG114">
        <v>98.8</v>
      </c>
      <c r="AH114">
        <v>99.4</v>
      </c>
      <c r="AI114">
        <v>99.5</v>
      </c>
      <c r="AJ114">
        <v>99.6</v>
      </c>
      <c r="AK114">
        <v>99.6</v>
      </c>
      <c r="AL114">
        <v>100.8</v>
      </c>
      <c r="AM114">
        <v>101.9</v>
      </c>
      <c r="AN114">
        <v>101.1</v>
      </c>
      <c r="AO114">
        <v>99.3</v>
      </c>
      <c r="AP114">
        <v>102.8</v>
      </c>
      <c r="AQ114">
        <v>102.1</v>
      </c>
      <c r="AR114">
        <v>103.2</v>
      </c>
      <c r="AS114">
        <v>104.3</v>
      </c>
      <c r="AT114">
        <v>104.4</v>
      </c>
      <c r="AU114">
        <v>107.1</v>
      </c>
      <c r="AV114">
        <v>107.2</v>
      </c>
      <c r="AW114">
        <v>107.2</v>
      </c>
      <c r="AX114">
        <v>106.9</v>
      </c>
      <c r="AY114">
        <v>107.2</v>
      </c>
      <c r="AZ114">
        <v>105.9</v>
      </c>
      <c r="BA114">
        <v>103.8</v>
      </c>
      <c r="BB114">
        <v>105.2</v>
      </c>
      <c r="BC114">
        <v>103.8</v>
      </c>
      <c r="BD114">
        <v>103.6</v>
      </c>
      <c r="BE114">
        <v>105.8</v>
      </c>
      <c r="BO114">
        <v>104.4</v>
      </c>
    </row>
    <row r="115" spans="1:67" x14ac:dyDescent="0.2">
      <c r="A115" t="s">
        <v>771</v>
      </c>
      <c r="B115">
        <v>171</v>
      </c>
      <c r="C115">
        <v>99.9</v>
      </c>
      <c r="D115">
        <v>99.2</v>
      </c>
      <c r="E115">
        <v>99.3</v>
      </c>
      <c r="F115">
        <v>100.5</v>
      </c>
      <c r="G115">
        <v>100.6</v>
      </c>
      <c r="H115">
        <v>100.6</v>
      </c>
      <c r="I115">
        <v>100.6</v>
      </c>
      <c r="J115">
        <v>100.3</v>
      </c>
      <c r="K115">
        <v>100.7</v>
      </c>
      <c r="L115">
        <v>100.6</v>
      </c>
      <c r="M115">
        <v>99.2</v>
      </c>
      <c r="N115">
        <v>98.7</v>
      </c>
      <c r="O115">
        <v>100</v>
      </c>
      <c r="P115">
        <v>99.1</v>
      </c>
      <c r="Q115">
        <v>99.4</v>
      </c>
      <c r="R115">
        <v>96.3</v>
      </c>
      <c r="S115">
        <v>98.9</v>
      </c>
      <c r="T115">
        <v>98.9</v>
      </c>
      <c r="U115">
        <v>100.3</v>
      </c>
      <c r="V115">
        <v>100.4</v>
      </c>
      <c r="W115">
        <v>100.4</v>
      </c>
      <c r="X115">
        <v>100.4</v>
      </c>
      <c r="Y115">
        <v>100.4</v>
      </c>
      <c r="Z115">
        <v>99.4</v>
      </c>
      <c r="AA115">
        <v>99.9</v>
      </c>
      <c r="AB115">
        <v>99.5</v>
      </c>
      <c r="AC115">
        <v>97.8</v>
      </c>
      <c r="AD115">
        <v>97</v>
      </c>
      <c r="AE115">
        <v>97.6</v>
      </c>
      <c r="AF115">
        <v>98.6</v>
      </c>
      <c r="AG115">
        <v>98.8</v>
      </c>
      <c r="AH115">
        <v>99.4</v>
      </c>
      <c r="AI115">
        <v>99.5</v>
      </c>
      <c r="AJ115">
        <v>99.6</v>
      </c>
      <c r="AK115">
        <v>99.6</v>
      </c>
      <c r="AL115">
        <v>100.8</v>
      </c>
      <c r="AM115">
        <v>101.9</v>
      </c>
      <c r="AN115">
        <v>101.1</v>
      </c>
      <c r="AO115">
        <v>99.3</v>
      </c>
      <c r="AP115">
        <v>102.8</v>
      </c>
      <c r="AQ115">
        <v>102.1</v>
      </c>
      <c r="AR115">
        <v>103.2</v>
      </c>
      <c r="AS115">
        <v>104.3</v>
      </c>
      <c r="AT115">
        <v>104.4</v>
      </c>
      <c r="AU115">
        <v>107.1</v>
      </c>
      <c r="AV115">
        <v>107.2</v>
      </c>
      <c r="AW115">
        <v>107.2</v>
      </c>
      <c r="AX115">
        <v>106.9</v>
      </c>
      <c r="AY115">
        <v>107.2</v>
      </c>
      <c r="AZ115">
        <v>105.9</v>
      </c>
      <c r="BA115">
        <v>103.8</v>
      </c>
      <c r="BB115">
        <v>105.2</v>
      </c>
      <c r="BC115">
        <v>103.8</v>
      </c>
      <c r="BD115">
        <v>103.6</v>
      </c>
      <c r="BE115">
        <v>105.8</v>
      </c>
      <c r="BO115">
        <v>104.4</v>
      </c>
    </row>
    <row r="116" spans="1:67" x14ac:dyDescent="0.2">
      <c r="A116" t="s">
        <v>772</v>
      </c>
      <c r="B116">
        <v>0</v>
      </c>
      <c r="C116">
        <v>92.7</v>
      </c>
      <c r="D116">
        <v>97.9</v>
      </c>
      <c r="E116">
        <v>100.7</v>
      </c>
      <c r="F116">
        <v>100.7</v>
      </c>
      <c r="G116">
        <v>101.8</v>
      </c>
      <c r="H116">
        <v>101.8</v>
      </c>
      <c r="I116">
        <v>101.8</v>
      </c>
      <c r="J116">
        <v>101.8</v>
      </c>
      <c r="K116">
        <v>101.8</v>
      </c>
      <c r="L116">
        <v>100.1</v>
      </c>
      <c r="M116">
        <v>100.1</v>
      </c>
      <c r="N116">
        <v>98.8</v>
      </c>
      <c r="O116">
        <v>100</v>
      </c>
      <c r="P116">
        <v>99.7</v>
      </c>
      <c r="Q116">
        <v>101.3</v>
      </c>
      <c r="R116">
        <v>103.7</v>
      </c>
      <c r="S116">
        <v>103.7</v>
      </c>
      <c r="T116">
        <v>103.7</v>
      </c>
      <c r="U116">
        <v>103.7</v>
      </c>
      <c r="V116">
        <v>103.9</v>
      </c>
      <c r="W116">
        <v>103.9</v>
      </c>
      <c r="X116">
        <v>103.9</v>
      </c>
      <c r="Y116">
        <v>103.9</v>
      </c>
      <c r="Z116">
        <v>104.1</v>
      </c>
      <c r="AA116">
        <v>111.9</v>
      </c>
      <c r="AB116">
        <v>104</v>
      </c>
      <c r="AC116">
        <v>113.4</v>
      </c>
      <c r="AD116">
        <v>115.4</v>
      </c>
      <c r="AE116">
        <v>120.7</v>
      </c>
      <c r="AF116">
        <v>129.1</v>
      </c>
      <c r="AG116">
        <v>129.30000000000001</v>
      </c>
      <c r="AH116">
        <v>129.30000000000001</v>
      </c>
      <c r="AI116">
        <v>129.80000000000001</v>
      </c>
      <c r="AJ116">
        <v>129.80000000000001</v>
      </c>
      <c r="AK116">
        <v>129.80000000000001</v>
      </c>
      <c r="AL116">
        <v>129.80000000000001</v>
      </c>
      <c r="AM116">
        <v>128.9</v>
      </c>
      <c r="AN116">
        <v>131.80000000000001</v>
      </c>
      <c r="AO116">
        <v>126.4</v>
      </c>
      <c r="AP116">
        <v>129</v>
      </c>
      <c r="AQ116">
        <v>129</v>
      </c>
      <c r="AR116">
        <v>132.1</v>
      </c>
      <c r="AS116">
        <v>130.5</v>
      </c>
      <c r="AT116">
        <v>130.5</v>
      </c>
      <c r="AU116">
        <v>130.5</v>
      </c>
      <c r="AV116">
        <v>134.4</v>
      </c>
      <c r="AW116">
        <v>134.4</v>
      </c>
      <c r="AX116">
        <v>129.69999999999999</v>
      </c>
      <c r="AY116">
        <v>134.4</v>
      </c>
      <c r="AZ116">
        <v>128.19999999999999</v>
      </c>
      <c r="BA116">
        <v>128.19999999999999</v>
      </c>
      <c r="BB116">
        <v>130.9</v>
      </c>
      <c r="BC116">
        <v>128.19999999999999</v>
      </c>
      <c r="BD116">
        <v>114.4</v>
      </c>
      <c r="BE116">
        <v>134.30000000000001</v>
      </c>
      <c r="BO116">
        <v>125.6</v>
      </c>
    </row>
    <row r="117" spans="1:67" x14ac:dyDescent="0.2">
      <c r="A117" t="s">
        <v>773</v>
      </c>
      <c r="B117">
        <v>0</v>
      </c>
      <c r="C117">
        <v>99.2</v>
      </c>
      <c r="D117">
        <v>99.5</v>
      </c>
      <c r="E117">
        <v>99.8</v>
      </c>
      <c r="F117">
        <v>100.2</v>
      </c>
      <c r="G117">
        <v>100</v>
      </c>
      <c r="H117">
        <v>100</v>
      </c>
      <c r="I117">
        <v>101</v>
      </c>
      <c r="J117">
        <v>96.9</v>
      </c>
      <c r="K117">
        <v>102.1</v>
      </c>
      <c r="L117">
        <v>101.9</v>
      </c>
      <c r="M117">
        <v>101.2</v>
      </c>
      <c r="N117">
        <v>98.3</v>
      </c>
      <c r="O117">
        <v>100</v>
      </c>
      <c r="P117">
        <v>98.8</v>
      </c>
      <c r="Q117">
        <v>98.8</v>
      </c>
      <c r="R117">
        <v>97.6</v>
      </c>
      <c r="S117">
        <v>100.1</v>
      </c>
      <c r="T117">
        <v>100.5</v>
      </c>
      <c r="U117">
        <v>101.3</v>
      </c>
      <c r="V117">
        <v>101.3</v>
      </c>
      <c r="W117">
        <v>101.2</v>
      </c>
      <c r="X117">
        <v>101.2</v>
      </c>
      <c r="Y117">
        <v>101.3</v>
      </c>
      <c r="Z117">
        <v>101.1</v>
      </c>
      <c r="AA117">
        <v>101.7</v>
      </c>
      <c r="AB117">
        <v>100.4</v>
      </c>
      <c r="AC117">
        <v>100.9</v>
      </c>
      <c r="AD117">
        <v>108.4</v>
      </c>
      <c r="AE117">
        <v>135.80000000000001</v>
      </c>
      <c r="AF117">
        <v>136.6</v>
      </c>
      <c r="AG117">
        <v>137.30000000000001</v>
      </c>
      <c r="AH117">
        <v>138.80000000000001</v>
      </c>
      <c r="AI117">
        <v>141.69999999999999</v>
      </c>
      <c r="AJ117">
        <v>143.9</v>
      </c>
      <c r="AK117">
        <v>144</v>
      </c>
      <c r="AL117">
        <v>145.4</v>
      </c>
      <c r="AM117">
        <v>145.6</v>
      </c>
      <c r="AN117">
        <v>145.6</v>
      </c>
      <c r="AO117">
        <v>135.30000000000001</v>
      </c>
      <c r="AP117">
        <v>147</v>
      </c>
      <c r="AQ117">
        <v>146.69999999999999</v>
      </c>
      <c r="AR117">
        <v>147.5</v>
      </c>
      <c r="AS117">
        <v>148.80000000000001</v>
      </c>
      <c r="AT117">
        <v>148.9</v>
      </c>
      <c r="AU117">
        <v>151</v>
      </c>
      <c r="AV117">
        <v>152</v>
      </c>
      <c r="AW117">
        <v>152</v>
      </c>
      <c r="AX117">
        <v>150.69999999999999</v>
      </c>
      <c r="AY117">
        <v>152</v>
      </c>
      <c r="AZ117">
        <v>149.6</v>
      </c>
      <c r="BA117">
        <v>147.9</v>
      </c>
      <c r="BB117">
        <v>149.5</v>
      </c>
      <c r="BC117">
        <v>146.6</v>
      </c>
      <c r="BD117">
        <v>143.19999999999999</v>
      </c>
      <c r="BE117">
        <v>149.69999999999999</v>
      </c>
      <c r="BO117">
        <v>146.5</v>
      </c>
    </row>
    <row r="118" spans="1:67" x14ac:dyDescent="0.2">
      <c r="A118" t="s">
        <v>228</v>
      </c>
      <c r="B118">
        <v>0</v>
      </c>
      <c r="C118">
        <v>99.5</v>
      </c>
      <c r="D118">
        <v>99.5</v>
      </c>
      <c r="E118">
        <v>99.5</v>
      </c>
      <c r="F118">
        <v>100.2</v>
      </c>
      <c r="G118">
        <v>100.2</v>
      </c>
      <c r="H118">
        <v>100.2</v>
      </c>
      <c r="I118">
        <v>100.2</v>
      </c>
      <c r="J118">
        <v>100.2</v>
      </c>
      <c r="K118">
        <v>100.2</v>
      </c>
      <c r="L118">
        <v>100.2</v>
      </c>
      <c r="M118">
        <v>100.2</v>
      </c>
      <c r="N118">
        <v>99.8</v>
      </c>
      <c r="O118">
        <v>100</v>
      </c>
      <c r="P118">
        <v>99.8</v>
      </c>
      <c r="Q118">
        <v>99.8</v>
      </c>
      <c r="R118">
        <v>100.3</v>
      </c>
      <c r="S118">
        <v>100.3</v>
      </c>
      <c r="T118">
        <v>100.3</v>
      </c>
      <c r="U118">
        <v>100.3</v>
      </c>
      <c r="V118">
        <v>100.3</v>
      </c>
      <c r="W118">
        <v>100.3</v>
      </c>
      <c r="X118">
        <v>100.3</v>
      </c>
      <c r="Y118">
        <v>100.3</v>
      </c>
      <c r="Z118">
        <v>108.1</v>
      </c>
      <c r="AA118">
        <v>106.6</v>
      </c>
      <c r="AB118">
        <v>101.4</v>
      </c>
      <c r="AC118">
        <v>115.3</v>
      </c>
      <c r="AD118">
        <v>115.3</v>
      </c>
      <c r="AE118">
        <v>122.8</v>
      </c>
      <c r="AF118">
        <v>128.6</v>
      </c>
      <c r="AG118">
        <v>128.6</v>
      </c>
      <c r="AH118">
        <v>125.8</v>
      </c>
      <c r="AI118">
        <v>125.8</v>
      </c>
      <c r="AJ118">
        <v>125.8</v>
      </c>
      <c r="AK118">
        <v>125.8</v>
      </c>
      <c r="AL118">
        <v>125.8</v>
      </c>
      <c r="AM118">
        <v>123.1</v>
      </c>
      <c r="AN118">
        <v>116.8</v>
      </c>
      <c r="AO118">
        <v>123.3</v>
      </c>
      <c r="AP118">
        <v>117.9</v>
      </c>
      <c r="AQ118">
        <v>117.9</v>
      </c>
      <c r="AR118">
        <v>118.5</v>
      </c>
      <c r="AS118">
        <v>116.3</v>
      </c>
      <c r="AT118">
        <v>116.3</v>
      </c>
      <c r="AU118">
        <v>122.8</v>
      </c>
      <c r="AV118">
        <v>122.8</v>
      </c>
      <c r="AW118">
        <v>118.9</v>
      </c>
      <c r="AX118">
        <v>113.8</v>
      </c>
      <c r="AY118">
        <v>113.8</v>
      </c>
      <c r="AZ118">
        <v>109.5</v>
      </c>
      <c r="BA118">
        <v>111</v>
      </c>
      <c r="BB118">
        <v>116.6</v>
      </c>
      <c r="BC118">
        <v>111</v>
      </c>
      <c r="BD118">
        <v>112.5</v>
      </c>
      <c r="BE118">
        <v>115.4</v>
      </c>
      <c r="BO118">
        <v>113</v>
      </c>
    </row>
    <row r="119" spans="1:67" x14ac:dyDescent="0.2">
      <c r="A119" t="s">
        <v>774</v>
      </c>
      <c r="B119">
        <v>171</v>
      </c>
      <c r="C119">
        <v>97.8</v>
      </c>
      <c r="D119">
        <v>98.7</v>
      </c>
      <c r="E119">
        <v>100.9</v>
      </c>
      <c r="F119">
        <v>100.5</v>
      </c>
      <c r="G119">
        <v>101.7</v>
      </c>
      <c r="H119">
        <v>102.9</v>
      </c>
      <c r="I119">
        <v>99.6</v>
      </c>
      <c r="J119">
        <v>98.8</v>
      </c>
      <c r="K119">
        <v>99.3</v>
      </c>
      <c r="L119">
        <v>100.5</v>
      </c>
      <c r="M119">
        <v>100.8</v>
      </c>
      <c r="N119">
        <v>98.6</v>
      </c>
      <c r="O119">
        <v>100</v>
      </c>
      <c r="P119">
        <v>98.7</v>
      </c>
      <c r="Q119">
        <v>98.8</v>
      </c>
      <c r="R119">
        <v>99.1</v>
      </c>
      <c r="S119">
        <v>96.9</v>
      </c>
      <c r="T119">
        <v>98.6</v>
      </c>
      <c r="U119">
        <v>98.5</v>
      </c>
      <c r="V119">
        <v>98.2</v>
      </c>
      <c r="W119">
        <v>98.5</v>
      </c>
      <c r="X119">
        <v>92.3</v>
      </c>
      <c r="Y119">
        <v>92.5</v>
      </c>
      <c r="Z119">
        <v>92</v>
      </c>
      <c r="AA119">
        <v>91.5</v>
      </c>
      <c r="AB119">
        <v>96.3</v>
      </c>
      <c r="AC119">
        <v>92</v>
      </c>
      <c r="AD119">
        <v>92.1</v>
      </c>
      <c r="AE119">
        <v>93.6</v>
      </c>
      <c r="AF119">
        <v>94</v>
      </c>
      <c r="AG119">
        <v>93.4</v>
      </c>
      <c r="AH119">
        <v>93.7</v>
      </c>
      <c r="AI119">
        <v>94.5</v>
      </c>
      <c r="AJ119">
        <v>95.4</v>
      </c>
      <c r="AK119">
        <v>94.7</v>
      </c>
      <c r="AL119">
        <v>94.8</v>
      </c>
      <c r="AM119">
        <v>95.3</v>
      </c>
      <c r="AN119">
        <v>96.2</v>
      </c>
      <c r="AO119">
        <v>94.1</v>
      </c>
      <c r="AP119">
        <v>96.2</v>
      </c>
      <c r="AQ119">
        <v>96.9</v>
      </c>
      <c r="AR119">
        <v>98.2</v>
      </c>
      <c r="AS119">
        <v>100.6</v>
      </c>
      <c r="AT119">
        <v>100.6</v>
      </c>
      <c r="AU119">
        <v>100.5</v>
      </c>
      <c r="AV119">
        <v>96</v>
      </c>
      <c r="AW119">
        <v>96.1</v>
      </c>
      <c r="AX119">
        <v>96.3</v>
      </c>
      <c r="AY119">
        <v>96.5</v>
      </c>
      <c r="AZ119">
        <v>96.2</v>
      </c>
      <c r="BA119">
        <v>96.9</v>
      </c>
      <c r="BB119">
        <v>97.6</v>
      </c>
      <c r="BC119">
        <v>96.4</v>
      </c>
      <c r="BD119">
        <v>96.9</v>
      </c>
      <c r="BE119">
        <v>98.8</v>
      </c>
      <c r="BO119">
        <v>97.4</v>
      </c>
    </row>
    <row r="120" spans="1:67" x14ac:dyDescent="0.2">
      <c r="A120" t="s">
        <v>775</v>
      </c>
      <c r="B120">
        <v>171</v>
      </c>
      <c r="C120">
        <v>97.8</v>
      </c>
      <c r="D120">
        <v>98.7</v>
      </c>
      <c r="E120">
        <v>100.9</v>
      </c>
      <c r="F120">
        <v>100.5</v>
      </c>
      <c r="G120">
        <v>101.7</v>
      </c>
      <c r="H120">
        <v>102.9</v>
      </c>
      <c r="I120">
        <v>99.6</v>
      </c>
      <c r="J120">
        <v>98.8</v>
      </c>
      <c r="K120">
        <v>99.3</v>
      </c>
      <c r="L120">
        <v>100.5</v>
      </c>
      <c r="M120">
        <v>100.8</v>
      </c>
      <c r="N120">
        <v>98.6</v>
      </c>
      <c r="O120">
        <v>100</v>
      </c>
      <c r="P120">
        <v>98.7</v>
      </c>
      <c r="Q120">
        <v>98.8</v>
      </c>
      <c r="R120">
        <v>99.1</v>
      </c>
      <c r="S120">
        <v>96.9</v>
      </c>
      <c r="T120">
        <v>98.6</v>
      </c>
      <c r="U120">
        <v>98.5</v>
      </c>
      <c r="V120">
        <v>98.2</v>
      </c>
      <c r="W120">
        <v>98.5</v>
      </c>
      <c r="X120">
        <v>92.3</v>
      </c>
      <c r="Y120">
        <v>92.5</v>
      </c>
      <c r="Z120">
        <v>92</v>
      </c>
      <c r="AA120">
        <v>91.5</v>
      </c>
      <c r="AB120">
        <v>96.3</v>
      </c>
      <c r="AC120">
        <v>92</v>
      </c>
      <c r="AD120">
        <v>92.1</v>
      </c>
      <c r="AE120">
        <v>93.6</v>
      </c>
      <c r="AF120">
        <v>94</v>
      </c>
      <c r="AG120">
        <v>93.4</v>
      </c>
      <c r="AH120">
        <v>93.7</v>
      </c>
      <c r="AI120">
        <v>94.5</v>
      </c>
      <c r="AJ120">
        <v>95.4</v>
      </c>
      <c r="AK120">
        <v>94.7</v>
      </c>
      <c r="AL120">
        <v>94.8</v>
      </c>
      <c r="AM120">
        <v>95.3</v>
      </c>
      <c r="AN120">
        <v>96.2</v>
      </c>
      <c r="AO120">
        <v>94.1</v>
      </c>
      <c r="AP120">
        <v>96.2</v>
      </c>
      <c r="AQ120">
        <v>96.9</v>
      </c>
      <c r="AR120">
        <v>98.2</v>
      </c>
      <c r="AS120">
        <v>100.6</v>
      </c>
      <c r="AT120">
        <v>100.6</v>
      </c>
      <c r="AU120">
        <v>100.5</v>
      </c>
      <c r="AV120">
        <v>96</v>
      </c>
      <c r="AW120">
        <v>96.1</v>
      </c>
      <c r="AX120">
        <v>96.3</v>
      </c>
      <c r="AY120">
        <v>96.5</v>
      </c>
      <c r="AZ120">
        <v>96.2</v>
      </c>
      <c r="BA120">
        <v>96.9</v>
      </c>
      <c r="BB120">
        <v>97.6</v>
      </c>
      <c r="BC120">
        <v>96.4</v>
      </c>
      <c r="BD120">
        <v>96.9</v>
      </c>
      <c r="BE120">
        <v>98.8</v>
      </c>
      <c r="BO120">
        <v>97.4</v>
      </c>
    </row>
    <row r="121" spans="1:67" x14ac:dyDescent="0.2">
      <c r="A121" t="s">
        <v>776</v>
      </c>
      <c r="B121">
        <v>0</v>
      </c>
      <c r="C121">
        <v>99.7</v>
      </c>
      <c r="D121">
        <v>98.4</v>
      </c>
      <c r="E121">
        <v>99.3</v>
      </c>
      <c r="F121">
        <v>102.5</v>
      </c>
      <c r="G121">
        <v>102.4</v>
      </c>
      <c r="H121">
        <v>100.6</v>
      </c>
      <c r="I121">
        <v>99</v>
      </c>
      <c r="J121">
        <v>99.8</v>
      </c>
      <c r="K121">
        <v>100.1</v>
      </c>
      <c r="L121">
        <v>102</v>
      </c>
      <c r="M121">
        <v>99.1</v>
      </c>
      <c r="N121">
        <v>97</v>
      </c>
      <c r="O121">
        <v>100</v>
      </c>
      <c r="P121">
        <v>97.5</v>
      </c>
      <c r="Q121">
        <v>97.7</v>
      </c>
      <c r="R121">
        <v>98.7</v>
      </c>
      <c r="S121">
        <v>102.1</v>
      </c>
      <c r="T121">
        <v>99.5</v>
      </c>
      <c r="U121">
        <v>98</v>
      </c>
      <c r="V121">
        <v>100.6</v>
      </c>
      <c r="W121">
        <v>99</v>
      </c>
      <c r="X121">
        <v>100</v>
      </c>
      <c r="Y121">
        <v>100.9</v>
      </c>
      <c r="Z121">
        <v>99.3</v>
      </c>
      <c r="AA121">
        <v>99.1</v>
      </c>
      <c r="AB121">
        <v>99.4</v>
      </c>
      <c r="AC121">
        <v>101.3</v>
      </c>
      <c r="AD121">
        <v>101.3</v>
      </c>
      <c r="AE121">
        <v>102.3</v>
      </c>
      <c r="AF121">
        <v>102.3</v>
      </c>
      <c r="AG121">
        <v>93.2</v>
      </c>
      <c r="AH121">
        <v>97.6</v>
      </c>
      <c r="AI121">
        <v>101</v>
      </c>
      <c r="AJ121">
        <v>100.9</v>
      </c>
      <c r="AK121">
        <v>102.6</v>
      </c>
      <c r="AL121">
        <v>104</v>
      </c>
      <c r="AM121">
        <v>102</v>
      </c>
      <c r="AN121">
        <v>102.6</v>
      </c>
      <c r="AO121">
        <v>100.9</v>
      </c>
      <c r="AP121">
        <v>102.2</v>
      </c>
      <c r="AQ121">
        <v>102.5</v>
      </c>
      <c r="AR121">
        <v>104.2</v>
      </c>
      <c r="AS121">
        <v>104.7</v>
      </c>
      <c r="AT121">
        <v>104.1</v>
      </c>
      <c r="AU121">
        <v>102.8</v>
      </c>
      <c r="AV121">
        <v>101.7</v>
      </c>
      <c r="AW121">
        <v>102.5</v>
      </c>
      <c r="AX121">
        <v>104.1</v>
      </c>
      <c r="AY121">
        <v>104.6</v>
      </c>
      <c r="AZ121">
        <v>102.8</v>
      </c>
      <c r="BA121">
        <v>101.6</v>
      </c>
      <c r="BB121">
        <v>103.1</v>
      </c>
      <c r="BC121">
        <v>100.2</v>
      </c>
      <c r="BD121">
        <v>102.2</v>
      </c>
      <c r="BE121">
        <v>104</v>
      </c>
      <c r="BO121">
        <v>102.1</v>
      </c>
    </row>
    <row r="122" spans="1:67" x14ac:dyDescent="0.2">
      <c r="A122" t="s">
        <v>777</v>
      </c>
      <c r="B122">
        <v>0</v>
      </c>
      <c r="C122">
        <v>94.9</v>
      </c>
      <c r="D122">
        <v>97.3</v>
      </c>
      <c r="E122">
        <v>96.9</v>
      </c>
      <c r="F122">
        <v>98.7</v>
      </c>
      <c r="G122">
        <v>101.3</v>
      </c>
      <c r="H122">
        <v>102.3</v>
      </c>
      <c r="I122">
        <v>102.2</v>
      </c>
      <c r="J122">
        <v>102.3</v>
      </c>
      <c r="K122">
        <v>102.3</v>
      </c>
      <c r="L122">
        <v>102.6</v>
      </c>
      <c r="M122">
        <v>100.7</v>
      </c>
      <c r="N122">
        <v>98.6</v>
      </c>
      <c r="O122">
        <v>100</v>
      </c>
      <c r="P122">
        <v>98.5</v>
      </c>
      <c r="Q122">
        <v>98.7</v>
      </c>
      <c r="R122">
        <v>100.4</v>
      </c>
      <c r="S122">
        <v>100.5</v>
      </c>
      <c r="T122">
        <v>101.2</v>
      </c>
      <c r="U122">
        <v>101.1</v>
      </c>
      <c r="V122">
        <v>101.3</v>
      </c>
      <c r="W122">
        <v>101.2</v>
      </c>
      <c r="X122">
        <v>101.2</v>
      </c>
      <c r="Y122">
        <v>101.3</v>
      </c>
      <c r="Z122">
        <v>98.8</v>
      </c>
      <c r="AA122">
        <v>95.4</v>
      </c>
      <c r="AB122">
        <v>100</v>
      </c>
      <c r="AC122">
        <v>96.9</v>
      </c>
      <c r="AD122">
        <v>96.6</v>
      </c>
      <c r="AE122">
        <v>98.8</v>
      </c>
      <c r="AF122">
        <v>103.9</v>
      </c>
      <c r="AG122">
        <v>103.4</v>
      </c>
      <c r="AH122">
        <v>103.7</v>
      </c>
      <c r="AI122">
        <v>104.7</v>
      </c>
      <c r="AJ122">
        <v>107</v>
      </c>
      <c r="AK122">
        <v>107.2</v>
      </c>
      <c r="AL122">
        <v>105.1</v>
      </c>
      <c r="AM122">
        <v>102.8</v>
      </c>
      <c r="AN122">
        <v>107.1</v>
      </c>
      <c r="AO122">
        <v>103.1</v>
      </c>
      <c r="AP122">
        <v>109.1</v>
      </c>
      <c r="AQ122">
        <v>111.6</v>
      </c>
      <c r="AR122">
        <v>113.1</v>
      </c>
      <c r="AS122">
        <v>115.6</v>
      </c>
      <c r="AT122">
        <v>115.9</v>
      </c>
      <c r="AU122">
        <v>116.6</v>
      </c>
      <c r="AV122">
        <v>116</v>
      </c>
      <c r="AW122">
        <v>116.1</v>
      </c>
      <c r="AX122">
        <v>116.4</v>
      </c>
      <c r="AY122">
        <v>116.5</v>
      </c>
      <c r="AZ122">
        <v>113.1</v>
      </c>
      <c r="BA122">
        <v>111.4</v>
      </c>
      <c r="BB122">
        <v>114.3</v>
      </c>
      <c r="BC122">
        <v>111</v>
      </c>
      <c r="BD122">
        <v>111.9</v>
      </c>
      <c r="BE122">
        <v>114.9</v>
      </c>
      <c r="BO122">
        <v>112.6</v>
      </c>
    </row>
    <row r="123" spans="1:67" x14ac:dyDescent="0.2">
      <c r="A123" t="s">
        <v>778</v>
      </c>
      <c r="B123">
        <v>0</v>
      </c>
      <c r="C123">
        <v>100.4</v>
      </c>
      <c r="D123">
        <v>100.4</v>
      </c>
      <c r="E123">
        <v>100.9</v>
      </c>
      <c r="F123">
        <v>100.9</v>
      </c>
      <c r="G123">
        <v>100.9</v>
      </c>
      <c r="H123">
        <v>98.9</v>
      </c>
      <c r="I123">
        <v>98.9</v>
      </c>
      <c r="J123">
        <v>99.8</v>
      </c>
      <c r="K123">
        <v>99.9</v>
      </c>
      <c r="L123">
        <v>102</v>
      </c>
      <c r="M123">
        <v>101</v>
      </c>
      <c r="N123">
        <v>96.2</v>
      </c>
      <c r="O123">
        <v>100</v>
      </c>
      <c r="P123">
        <v>96.5</v>
      </c>
      <c r="Q123">
        <v>96.6</v>
      </c>
      <c r="R123">
        <v>101.8</v>
      </c>
      <c r="S123">
        <v>102.4</v>
      </c>
      <c r="T123">
        <v>102.2</v>
      </c>
      <c r="U123">
        <v>102.1</v>
      </c>
      <c r="V123">
        <v>102.5</v>
      </c>
      <c r="W123">
        <v>106.7</v>
      </c>
      <c r="X123">
        <v>113.1</v>
      </c>
      <c r="Y123">
        <v>113.1</v>
      </c>
      <c r="Z123">
        <v>113.1</v>
      </c>
      <c r="AA123">
        <v>97</v>
      </c>
      <c r="AB123">
        <v>103.9</v>
      </c>
      <c r="AC123">
        <v>97</v>
      </c>
      <c r="AD123">
        <v>97</v>
      </c>
      <c r="AE123">
        <v>107</v>
      </c>
      <c r="AF123">
        <v>107</v>
      </c>
      <c r="AG123">
        <v>107</v>
      </c>
      <c r="AH123">
        <v>107</v>
      </c>
      <c r="AI123">
        <v>107</v>
      </c>
      <c r="AJ123">
        <v>107</v>
      </c>
      <c r="AK123">
        <v>107</v>
      </c>
      <c r="AL123">
        <v>107</v>
      </c>
      <c r="AM123">
        <v>97</v>
      </c>
      <c r="AN123">
        <v>97</v>
      </c>
      <c r="AO123">
        <v>103.7</v>
      </c>
      <c r="AP123">
        <v>97</v>
      </c>
      <c r="AQ123">
        <v>97</v>
      </c>
      <c r="AR123">
        <v>107</v>
      </c>
      <c r="AS123">
        <v>107</v>
      </c>
      <c r="AT123">
        <v>107</v>
      </c>
      <c r="AU123">
        <v>98.8</v>
      </c>
      <c r="AV123">
        <v>98.8</v>
      </c>
      <c r="AW123">
        <v>102.9</v>
      </c>
      <c r="AX123">
        <v>109</v>
      </c>
      <c r="AY123">
        <v>109</v>
      </c>
      <c r="AZ123">
        <v>109</v>
      </c>
      <c r="BA123">
        <v>98.8</v>
      </c>
      <c r="BB123">
        <v>103.4</v>
      </c>
      <c r="BC123">
        <v>98.8</v>
      </c>
      <c r="BD123">
        <v>98.8</v>
      </c>
      <c r="BE123">
        <v>109</v>
      </c>
      <c r="BO123">
        <v>102.2</v>
      </c>
    </row>
    <row r="124" spans="1:67" x14ac:dyDescent="0.2">
      <c r="A124" t="s">
        <v>779</v>
      </c>
      <c r="B124">
        <v>0</v>
      </c>
      <c r="C124">
        <v>97.6</v>
      </c>
      <c r="D124">
        <v>98</v>
      </c>
      <c r="E124">
        <v>99.2</v>
      </c>
      <c r="F124">
        <v>99.2</v>
      </c>
      <c r="G124">
        <v>100.7</v>
      </c>
      <c r="H124">
        <v>100.7</v>
      </c>
      <c r="I124">
        <v>101.2</v>
      </c>
      <c r="J124">
        <v>101.2</v>
      </c>
      <c r="K124">
        <v>101.2</v>
      </c>
      <c r="L124">
        <v>101.4</v>
      </c>
      <c r="M124">
        <v>101</v>
      </c>
      <c r="N124">
        <v>98.6</v>
      </c>
      <c r="O124">
        <v>100</v>
      </c>
      <c r="P124">
        <v>99</v>
      </c>
      <c r="Q124">
        <v>99.2</v>
      </c>
      <c r="R124">
        <v>101.4</v>
      </c>
      <c r="S124">
        <v>101.8</v>
      </c>
      <c r="T124">
        <v>101.7</v>
      </c>
      <c r="U124">
        <v>101.6</v>
      </c>
      <c r="V124">
        <v>101.9</v>
      </c>
      <c r="W124">
        <v>100.8</v>
      </c>
      <c r="X124">
        <v>100.8</v>
      </c>
      <c r="Y124">
        <v>102</v>
      </c>
      <c r="Z124">
        <v>101.3</v>
      </c>
      <c r="AA124">
        <v>95.1</v>
      </c>
      <c r="AB124">
        <v>100.6</v>
      </c>
      <c r="AC124">
        <v>95.7</v>
      </c>
      <c r="AD124">
        <v>95.9</v>
      </c>
      <c r="AE124">
        <v>100.6</v>
      </c>
      <c r="AF124">
        <v>101.9</v>
      </c>
      <c r="AG124">
        <v>101.4</v>
      </c>
      <c r="AH124">
        <v>101.7</v>
      </c>
      <c r="AI124">
        <v>103.3</v>
      </c>
      <c r="AJ124">
        <v>103.3</v>
      </c>
      <c r="AK124">
        <v>104.5</v>
      </c>
      <c r="AL124">
        <v>104.7</v>
      </c>
      <c r="AM124">
        <v>103.9</v>
      </c>
      <c r="AN124">
        <v>101.7</v>
      </c>
      <c r="AO124">
        <v>101.6</v>
      </c>
      <c r="AP124">
        <v>101.7</v>
      </c>
      <c r="AQ124">
        <v>101.8</v>
      </c>
      <c r="AR124">
        <v>106.9</v>
      </c>
      <c r="AS124">
        <v>107.1</v>
      </c>
      <c r="AT124">
        <v>107.1</v>
      </c>
      <c r="AU124">
        <v>105.9</v>
      </c>
      <c r="AV124">
        <v>105.6</v>
      </c>
      <c r="AW124">
        <v>105.7</v>
      </c>
      <c r="AX124">
        <v>105.8</v>
      </c>
      <c r="AY124">
        <v>105.9</v>
      </c>
      <c r="AZ124">
        <v>109.3</v>
      </c>
      <c r="BA124">
        <v>105.6</v>
      </c>
      <c r="BB124">
        <v>105.7</v>
      </c>
      <c r="BC124">
        <v>103.5</v>
      </c>
      <c r="BD124">
        <v>105.3</v>
      </c>
      <c r="BE124">
        <v>108.4</v>
      </c>
      <c r="BO124">
        <v>105.7</v>
      </c>
    </row>
    <row r="125" spans="1:67" x14ac:dyDescent="0.2">
      <c r="A125" t="s">
        <v>780</v>
      </c>
      <c r="B125">
        <v>171</v>
      </c>
      <c r="C125">
        <v>97.8</v>
      </c>
      <c r="D125">
        <v>98.7</v>
      </c>
      <c r="E125">
        <v>100.9</v>
      </c>
      <c r="F125">
        <v>100.5</v>
      </c>
      <c r="G125">
        <v>101.7</v>
      </c>
      <c r="H125">
        <v>102.9</v>
      </c>
      <c r="I125">
        <v>99.6</v>
      </c>
      <c r="J125">
        <v>98.8</v>
      </c>
      <c r="K125">
        <v>99.3</v>
      </c>
      <c r="L125">
        <v>100.5</v>
      </c>
      <c r="M125">
        <v>100.8</v>
      </c>
      <c r="N125">
        <v>98.6</v>
      </c>
      <c r="O125">
        <v>100</v>
      </c>
      <c r="P125">
        <v>98.7</v>
      </c>
      <c r="Q125">
        <v>98.8</v>
      </c>
      <c r="R125">
        <v>99.1</v>
      </c>
      <c r="S125">
        <v>96.9</v>
      </c>
      <c r="T125">
        <v>98.6</v>
      </c>
      <c r="U125">
        <v>98.5</v>
      </c>
      <c r="V125">
        <v>98.2</v>
      </c>
      <c r="W125">
        <v>98.5</v>
      </c>
      <c r="X125">
        <v>92.3</v>
      </c>
      <c r="Y125">
        <v>92.5</v>
      </c>
      <c r="Z125">
        <v>92</v>
      </c>
      <c r="AA125">
        <v>91.5</v>
      </c>
      <c r="AB125">
        <v>96.3</v>
      </c>
      <c r="AC125">
        <v>92</v>
      </c>
      <c r="AD125">
        <v>92.1</v>
      </c>
      <c r="AE125">
        <v>93.6</v>
      </c>
      <c r="AF125">
        <v>94</v>
      </c>
      <c r="AG125">
        <v>93.4</v>
      </c>
      <c r="AH125">
        <v>93.7</v>
      </c>
      <c r="AI125">
        <v>94.5</v>
      </c>
      <c r="AJ125">
        <v>95.4</v>
      </c>
      <c r="AK125">
        <v>94.7</v>
      </c>
      <c r="AL125">
        <v>94.8</v>
      </c>
      <c r="AM125">
        <v>95.3</v>
      </c>
      <c r="AN125">
        <v>96.2</v>
      </c>
      <c r="AO125">
        <v>94.1</v>
      </c>
      <c r="AP125">
        <v>96.2</v>
      </c>
      <c r="AQ125">
        <v>96.9</v>
      </c>
      <c r="AR125">
        <v>98.2</v>
      </c>
      <c r="AS125">
        <v>100.6</v>
      </c>
      <c r="AT125">
        <v>100.6</v>
      </c>
      <c r="AU125">
        <v>100.5</v>
      </c>
      <c r="AV125">
        <v>96</v>
      </c>
      <c r="AW125">
        <v>96.1</v>
      </c>
      <c r="AX125">
        <v>96.3</v>
      </c>
      <c r="AY125">
        <v>96.5</v>
      </c>
      <c r="AZ125">
        <v>96.2</v>
      </c>
      <c r="BA125">
        <v>96.9</v>
      </c>
      <c r="BB125">
        <v>97.6</v>
      </c>
      <c r="BC125">
        <v>96.4</v>
      </c>
      <c r="BD125">
        <v>96.9</v>
      </c>
      <c r="BE125">
        <v>98.8</v>
      </c>
      <c r="BO125">
        <v>97.4</v>
      </c>
    </row>
    <row r="126" spans="1:67" x14ac:dyDescent="0.2">
      <c r="A126" t="s">
        <v>229</v>
      </c>
      <c r="B126">
        <v>0</v>
      </c>
      <c r="C126">
        <v>95.9</v>
      </c>
      <c r="D126">
        <v>98.3</v>
      </c>
      <c r="E126">
        <v>98.3</v>
      </c>
      <c r="F126">
        <v>99.3</v>
      </c>
      <c r="G126">
        <v>99.5</v>
      </c>
      <c r="H126">
        <v>104.4</v>
      </c>
      <c r="I126">
        <v>101.5</v>
      </c>
      <c r="J126">
        <v>101.5</v>
      </c>
      <c r="K126">
        <v>102.8</v>
      </c>
      <c r="L126">
        <v>99.8</v>
      </c>
      <c r="M126">
        <v>98.7</v>
      </c>
      <c r="N126">
        <v>99.9</v>
      </c>
      <c r="O126">
        <v>100</v>
      </c>
      <c r="P126">
        <v>100.5</v>
      </c>
      <c r="Q126">
        <v>101.4</v>
      </c>
      <c r="R126">
        <v>102</v>
      </c>
      <c r="S126">
        <v>101.4</v>
      </c>
      <c r="T126">
        <v>102.6</v>
      </c>
      <c r="U126">
        <v>102.6</v>
      </c>
      <c r="V126">
        <v>102.8</v>
      </c>
      <c r="W126">
        <v>101.3</v>
      </c>
      <c r="X126">
        <v>101</v>
      </c>
      <c r="Y126">
        <v>97.4</v>
      </c>
      <c r="Z126">
        <v>92.5</v>
      </c>
      <c r="AA126">
        <v>92.1</v>
      </c>
      <c r="AB126">
        <v>99.8</v>
      </c>
      <c r="AC126">
        <v>92.3</v>
      </c>
      <c r="AD126">
        <v>92.3</v>
      </c>
      <c r="AE126">
        <v>96</v>
      </c>
      <c r="AF126">
        <v>99.2</v>
      </c>
      <c r="AG126">
        <v>99.6</v>
      </c>
      <c r="AH126">
        <v>100</v>
      </c>
      <c r="AI126">
        <v>100</v>
      </c>
      <c r="AJ126">
        <v>100</v>
      </c>
      <c r="AK126">
        <v>100</v>
      </c>
      <c r="AL126">
        <v>100.2</v>
      </c>
      <c r="AM126">
        <v>101.4</v>
      </c>
      <c r="AN126">
        <v>101.4</v>
      </c>
      <c r="AO126">
        <v>98.5</v>
      </c>
      <c r="AP126">
        <v>100.6</v>
      </c>
      <c r="AQ126">
        <v>100.4</v>
      </c>
      <c r="AR126">
        <v>101.9</v>
      </c>
      <c r="AS126">
        <v>105.6</v>
      </c>
      <c r="AT126">
        <v>105.6</v>
      </c>
      <c r="AU126">
        <v>104</v>
      </c>
      <c r="AV126">
        <v>97.7</v>
      </c>
      <c r="AW126">
        <v>99.8</v>
      </c>
      <c r="AX126">
        <v>99.8</v>
      </c>
      <c r="AY126">
        <v>100</v>
      </c>
      <c r="AZ126">
        <v>101.4</v>
      </c>
      <c r="BA126">
        <v>101.4</v>
      </c>
      <c r="BB126">
        <v>101.5</v>
      </c>
      <c r="BC126">
        <v>100.5</v>
      </c>
      <c r="BD126">
        <v>101.2</v>
      </c>
      <c r="BE126">
        <v>104.3</v>
      </c>
      <c r="BO126">
        <v>102</v>
      </c>
    </row>
    <row r="127" spans="1:67" x14ac:dyDescent="0.2">
      <c r="A127" t="s">
        <v>781</v>
      </c>
      <c r="B127">
        <v>0</v>
      </c>
      <c r="C127">
        <v>100.5</v>
      </c>
      <c r="D127">
        <v>99.9</v>
      </c>
      <c r="E127">
        <v>99.8</v>
      </c>
      <c r="F127">
        <v>100.3</v>
      </c>
      <c r="G127">
        <v>100.2</v>
      </c>
      <c r="H127">
        <v>101.1</v>
      </c>
      <c r="I127">
        <v>99.7</v>
      </c>
      <c r="J127">
        <v>99.8</v>
      </c>
      <c r="K127">
        <v>99.9</v>
      </c>
      <c r="L127">
        <v>100</v>
      </c>
      <c r="M127">
        <v>99.7</v>
      </c>
      <c r="N127">
        <v>98.9</v>
      </c>
      <c r="O127">
        <v>100</v>
      </c>
      <c r="P127">
        <v>101</v>
      </c>
      <c r="Q127">
        <v>101</v>
      </c>
      <c r="R127">
        <v>100</v>
      </c>
      <c r="S127">
        <v>100.7</v>
      </c>
      <c r="T127">
        <v>99.9</v>
      </c>
      <c r="U127">
        <v>100.9</v>
      </c>
      <c r="V127">
        <v>101.2</v>
      </c>
      <c r="W127">
        <v>101.5</v>
      </c>
      <c r="X127">
        <v>101.4</v>
      </c>
      <c r="Y127">
        <v>101.5</v>
      </c>
      <c r="Z127">
        <v>100.9</v>
      </c>
      <c r="AA127">
        <v>100</v>
      </c>
      <c r="AB127">
        <v>100.8</v>
      </c>
      <c r="AC127">
        <v>100.1</v>
      </c>
      <c r="AD127">
        <v>101.6</v>
      </c>
      <c r="AE127">
        <v>103.9</v>
      </c>
      <c r="AF127">
        <v>103.8</v>
      </c>
      <c r="AG127">
        <v>104.1</v>
      </c>
      <c r="AH127">
        <v>104.5</v>
      </c>
      <c r="AI127">
        <v>104.7</v>
      </c>
      <c r="AJ127">
        <v>105</v>
      </c>
      <c r="AK127">
        <v>104.7</v>
      </c>
      <c r="AL127">
        <v>105.9</v>
      </c>
      <c r="AM127">
        <v>108</v>
      </c>
      <c r="AN127">
        <v>113.1</v>
      </c>
      <c r="AO127">
        <v>105</v>
      </c>
      <c r="AP127">
        <v>112.1</v>
      </c>
      <c r="AQ127">
        <v>112</v>
      </c>
      <c r="AR127">
        <v>112.3</v>
      </c>
      <c r="AS127">
        <v>113.4</v>
      </c>
      <c r="AT127">
        <v>114</v>
      </c>
      <c r="AU127">
        <v>114.6</v>
      </c>
      <c r="AV127">
        <v>114.3</v>
      </c>
      <c r="AW127">
        <v>114.4</v>
      </c>
      <c r="AX127">
        <v>114.1</v>
      </c>
      <c r="AY127">
        <v>114.6</v>
      </c>
      <c r="AZ127">
        <v>114.6</v>
      </c>
      <c r="BA127">
        <v>113.4</v>
      </c>
      <c r="BB127">
        <v>113.7</v>
      </c>
      <c r="BC127">
        <v>112.5</v>
      </c>
      <c r="BD127">
        <v>112.9</v>
      </c>
      <c r="BE127">
        <v>113.9</v>
      </c>
      <c r="BO127">
        <v>113.1</v>
      </c>
    </row>
    <row r="128" spans="1:67" x14ac:dyDescent="0.2">
      <c r="A128" t="s">
        <v>782</v>
      </c>
      <c r="B128">
        <v>0</v>
      </c>
      <c r="C128">
        <v>101.2</v>
      </c>
      <c r="D128">
        <v>100.1</v>
      </c>
      <c r="E128">
        <v>100.1</v>
      </c>
      <c r="F128">
        <v>100.9</v>
      </c>
      <c r="G128">
        <v>101</v>
      </c>
      <c r="H128">
        <v>99.8</v>
      </c>
      <c r="I128">
        <v>99.8</v>
      </c>
      <c r="J128">
        <v>99.8</v>
      </c>
      <c r="K128">
        <v>100</v>
      </c>
      <c r="L128">
        <v>100</v>
      </c>
      <c r="M128">
        <v>98.7</v>
      </c>
      <c r="N128">
        <v>98.7</v>
      </c>
      <c r="O128">
        <v>100</v>
      </c>
      <c r="P128">
        <v>101</v>
      </c>
      <c r="Q128">
        <v>101.1</v>
      </c>
      <c r="R128">
        <v>98.9</v>
      </c>
      <c r="S128">
        <v>99.2</v>
      </c>
      <c r="T128">
        <v>99</v>
      </c>
      <c r="U128">
        <v>100.5</v>
      </c>
      <c r="V128">
        <v>100.6</v>
      </c>
      <c r="W128">
        <v>100.6</v>
      </c>
      <c r="X128">
        <v>100.5</v>
      </c>
      <c r="Y128">
        <v>100.6</v>
      </c>
      <c r="Z128">
        <v>99.3</v>
      </c>
      <c r="AA128">
        <v>98.7</v>
      </c>
      <c r="AB128">
        <v>100</v>
      </c>
      <c r="AC128">
        <v>98.6</v>
      </c>
      <c r="AD128">
        <v>101.4</v>
      </c>
      <c r="AE128">
        <v>103.4</v>
      </c>
      <c r="AF128">
        <v>103.6</v>
      </c>
      <c r="AG128">
        <v>103.6</v>
      </c>
      <c r="AH128">
        <v>103.8</v>
      </c>
      <c r="AI128">
        <v>103.8</v>
      </c>
      <c r="AJ128">
        <v>103.8</v>
      </c>
      <c r="AK128">
        <v>103</v>
      </c>
      <c r="AL128">
        <v>103</v>
      </c>
      <c r="AM128">
        <v>103</v>
      </c>
      <c r="AN128">
        <v>105.3</v>
      </c>
      <c r="AO128">
        <v>103</v>
      </c>
      <c r="AP128">
        <v>104.8</v>
      </c>
      <c r="AQ128">
        <v>104.8</v>
      </c>
      <c r="AR128">
        <v>104.8</v>
      </c>
      <c r="AS128">
        <v>104.7</v>
      </c>
      <c r="AT128">
        <v>104.7</v>
      </c>
      <c r="AU128">
        <v>104.7</v>
      </c>
      <c r="AV128">
        <v>104.5</v>
      </c>
      <c r="AW128">
        <v>104.6</v>
      </c>
      <c r="AX128">
        <v>103.8</v>
      </c>
      <c r="AY128">
        <v>103.9</v>
      </c>
      <c r="AZ128">
        <v>105.8</v>
      </c>
      <c r="BA128">
        <v>105.8</v>
      </c>
      <c r="BB128">
        <v>104.7</v>
      </c>
      <c r="BC128">
        <v>105.7</v>
      </c>
      <c r="BD128">
        <v>106</v>
      </c>
      <c r="BE128">
        <v>106.9</v>
      </c>
      <c r="BO128">
        <v>106.2</v>
      </c>
    </row>
    <row r="129" spans="1:67" x14ac:dyDescent="0.2">
      <c r="A129" t="s">
        <v>783</v>
      </c>
      <c r="B129">
        <v>0</v>
      </c>
      <c r="C129">
        <v>99.7</v>
      </c>
      <c r="D129">
        <v>99.7</v>
      </c>
      <c r="E129">
        <v>99.5</v>
      </c>
      <c r="F129">
        <v>99.7</v>
      </c>
      <c r="G129">
        <v>99.3</v>
      </c>
      <c r="H129">
        <v>102.5</v>
      </c>
      <c r="I129">
        <v>99.6</v>
      </c>
      <c r="J129">
        <v>99.7</v>
      </c>
      <c r="K129">
        <v>99.8</v>
      </c>
      <c r="L129">
        <v>100.2</v>
      </c>
      <c r="M129">
        <v>100.9</v>
      </c>
      <c r="N129">
        <v>99.2</v>
      </c>
      <c r="O129">
        <v>100</v>
      </c>
      <c r="P129">
        <v>101.1</v>
      </c>
      <c r="Q129">
        <v>100.8</v>
      </c>
      <c r="R129">
        <v>101.2</v>
      </c>
      <c r="S129">
        <v>102.6</v>
      </c>
      <c r="T129">
        <v>101</v>
      </c>
      <c r="U129">
        <v>101.3</v>
      </c>
      <c r="V129">
        <v>101.8</v>
      </c>
      <c r="W129">
        <v>102.4</v>
      </c>
      <c r="X129">
        <v>102.4</v>
      </c>
      <c r="Y129">
        <v>102.5</v>
      </c>
      <c r="Z129">
        <v>102.7</v>
      </c>
      <c r="AA129">
        <v>101.4</v>
      </c>
      <c r="AB129">
        <v>101.8</v>
      </c>
      <c r="AC129">
        <v>101.9</v>
      </c>
      <c r="AD129">
        <v>101.8</v>
      </c>
      <c r="AE129">
        <v>104.4</v>
      </c>
      <c r="AF129">
        <v>104.1</v>
      </c>
      <c r="AG129">
        <v>104.7</v>
      </c>
      <c r="AH129">
        <v>105.3</v>
      </c>
      <c r="AI129">
        <v>105.7</v>
      </c>
      <c r="AJ129">
        <v>106.5</v>
      </c>
      <c r="AK129">
        <v>106.7</v>
      </c>
      <c r="AL129">
        <v>109.2</v>
      </c>
      <c r="AM129">
        <v>113.8</v>
      </c>
      <c r="AN129">
        <v>122.1</v>
      </c>
      <c r="AO129">
        <v>107.2</v>
      </c>
      <c r="AP129">
        <v>120.6</v>
      </c>
      <c r="AQ129">
        <v>120.5</v>
      </c>
      <c r="AR129">
        <v>121.1</v>
      </c>
      <c r="AS129">
        <v>123.6</v>
      </c>
      <c r="AT129">
        <v>124.7</v>
      </c>
      <c r="AU129">
        <v>126</v>
      </c>
      <c r="AV129">
        <v>125.7</v>
      </c>
      <c r="AW129">
        <v>125.8</v>
      </c>
      <c r="AX129">
        <v>126</v>
      </c>
      <c r="AY129">
        <v>127</v>
      </c>
      <c r="AZ129">
        <v>124.9</v>
      </c>
      <c r="BA129">
        <v>122.3</v>
      </c>
      <c r="BB129">
        <v>124</v>
      </c>
      <c r="BC129">
        <v>120.4</v>
      </c>
      <c r="BD129">
        <v>121</v>
      </c>
      <c r="BE129">
        <v>122</v>
      </c>
      <c r="BO129">
        <v>121.1</v>
      </c>
    </row>
    <row r="130" spans="1:67" x14ac:dyDescent="0.2">
      <c r="A130" t="s">
        <v>784</v>
      </c>
      <c r="B130">
        <v>0</v>
      </c>
      <c r="C130">
        <v>97.1</v>
      </c>
      <c r="D130">
        <v>99.6</v>
      </c>
      <c r="E130">
        <v>101.3</v>
      </c>
      <c r="F130">
        <v>101.3</v>
      </c>
      <c r="G130">
        <v>101.3</v>
      </c>
      <c r="H130">
        <v>100.1</v>
      </c>
      <c r="I130">
        <v>100.1</v>
      </c>
      <c r="J130">
        <v>100.1</v>
      </c>
      <c r="K130">
        <v>100.1</v>
      </c>
      <c r="L130">
        <v>101.5</v>
      </c>
      <c r="M130">
        <v>101.5</v>
      </c>
      <c r="N130">
        <v>96.1</v>
      </c>
      <c r="O130">
        <v>100</v>
      </c>
      <c r="P130">
        <v>96.1</v>
      </c>
      <c r="Q130">
        <v>96.1</v>
      </c>
      <c r="R130">
        <v>96.1</v>
      </c>
      <c r="S130">
        <v>96.1</v>
      </c>
      <c r="T130">
        <v>96.1</v>
      </c>
      <c r="U130">
        <v>96.1</v>
      </c>
      <c r="V130">
        <v>96.1</v>
      </c>
      <c r="W130">
        <v>96.1</v>
      </c>
      <c r="X130">
        <v>96.1</v>
      </c>
      <c r="Y130">
        <v>96.1</v>
      </c>
      <c r="Z130">
        <v>96.1</v>
      </c>
      <c r="AA130">
        <v>97.5</v>
      </c>
      <c r="AB130">
        <v>96.2</v>
      </c>
      <c r="AC130">
        <v>97.5</v>
      </c>
      <c r="AD130">
        <v>97.5</v>
      </c>
      <c r="AE130">
        <v>97.5</v>
      </c>
      <c r="AF130">
        <v>98.8</v>
      </c>
      <c r="AG130">
        <v>98.8</v>
      </c>
      <c r="AH130">
        <v>98.8</v>
      </c>
      <c r="AI130">
        <v>98.8</v>
      </c>
      <c r="AJ130">
        <v>98.8</v>
      </c>
      <c r="AK130">
        <v>104.4</v>
      </c>
      <c r="AL130">
        <v>113.6</v>
      </c>
      <c r="AM130">
        <v>107.4</v>
      </c>
      <c r="AN130">
        <v>107.4</v>
      </c>
      <c r="AO130">
        <v>101.6</v>
      </c>
      <c r="AP130">
        <v>107.4</v>
      </c>
      <c r="AQ130">
        <v>107.4</v>
      </c>
      <c r="AR130">
        <v>107.4</v>
      </c>
      <c r="AS130">
        <v>110.2</v>
      </c>
      <c r="AT130">
        <v>110.2</v>
      </c>
      <c r="AU130">
        <v>110.2</v>
      </c>
      <c r="AV130">
        <v>110.2</v>
      </c>
      <c r="AW130">
        <v>107.4</v>
      </c>
      <c r="AX130">
        <v>107.4</v>
      </c>
      <c r="AY130">
        <v>107.5</v>
      </c>
      <c r="AZ130">
        <v>107.4</v>
      </c>
      <c r="BA130">
        <v>101.5</v>
      </c>
      <c r="BB130">
        <v>107.9</v>
      </c>
      <c r="BC130">
        <v>101.5</v>
      </c>
      <c r="BD130">
        <v>101.5</v>
      </c>
      <c r="BE130">
        <v>102.9</v>
      </c>
      <c r="BO130">
        <v>102</v>
      </c>
    </row>
    <row r="131" spans="1:67" x14ac:dyDescent="0.2">
      <c r="A131" t="s">
        <v>785</v>
      </c>
      <c r="B131">
        <v>683</v>
      </c>
      <c r="C131">
        <v>99.1</v>
      </c>
      <c r="D131">
        <v>98.8</v>
      </c>
      <c r="E131">
        <v>100.5</v>
      </c>
      <c r="F131">
        <v>101</v>
      </c>
      <c r="G131">
        <v>101.3</v>
      </c>
      <c r="H131">
        <v>99.7</v>
      </c>
      <c r="I131">
        <v>98.7</v>
      </c>
      <c r="J131">
        <v>100.7</v>
      </c>
      <c r="K131">
        <v>101.4</v>
      </c>
      <c r="L131">
        <v>101.6</v>
      </c>
      <c r="M131">
        <v>100.1</v>
      </c>
      <c r="N131">
        <v>98.5</v>
      </c>
      <c r="O131">
        <v>100.1</v>
      </c>
      <c r="P131">
        <v>98.9</v>
      </c>
      <c r="Q131">
        <v>98.3</v>
      </c>
      <c r="R131">
        <v>99.9</v>
      </c>
      <c r="S131">
        <v>100.8</v>
      </c>
      <c r="T131">
        <v>101.1</v>
      </c>
      <c r="U131">
        <v>100.3</v>
      </c>
      <c r="V131">
        <v>99.2</v>
      </c>
      <c r="W131">
        <v>99.6</v>
      </c>
      <c r="X131">
        <v>100.5</v>
      </c>
      <c r="Y131">
        <v>100.5</v>
      </c>
      <c r="Z131">
        <v>100.6</v>
      </c>
      <c r="AA131">
        <v>100</v>
      </c>
      <c r="AB131">
        <v>100</v>
      </c>
      <c r="AC131">
        <v>99.4</v>
      </c>
      <c r="AD131">
        <v>99.2</v>
      </c>
      <c r="AE131">
        <v>101.9</v>
      </c>
      <c r="AF131">
        <v>102.4</v>
      </c>
      <c r="AG131">
        <v>102.7</v>
      </c>
      <c r="AH131">
        <v>103.4</v>
      </c>
      <c r="AI131">
        <v>104.9</v>
      </c>
      <c r="AJ131">
        <v>106.2</v>
      </c>
      <c r="AK131">
        <v>108.6</v>
      </c>
      <c r="AL131">
        <v>107.9</v>
      </c>
      <c r="AM131">
        <v>109.3</v>
      </c>
      <c r="AN131">
        <v>110.1</v>
      </c>
      <c r="AO131">
        <v>104.7</v>
      </c>
      <c r="AP131">
        <v>109.7</v>
      </c>
      <c r="AQ131">
        <v>109.9</v>
      </c>
      <c r="AR131">
        <v>112.5</v>
      </c>
      <c r="AS131">
        <v>113.2</v>
      </c>
      <c r="AT131">
        <v>113</v>
      </c>
      <c r="AU131">
        <v>112</v>
      </c>
      <c r="AV131">
        <v>112.6</v>
      </c>
      <c r="AW131">
        <v>113.6</v>
      </c>
      <c r="AX131">
        <v>115.8</v>
      </c>
      <c r="AY131">
        <v>115.2</v>
      </c>
      <c r="AZ131">
        <v>113.8</v>
      </c>
      <c r="BA131">
        <v>113.6</v>
      </c>
      <c r="BB131">
        <v>112.9</v>
      </c>
      <c r="BC131">
        <v>111.6</v>
      </c>
      <c r="BD131">
        <v>112.9</v>
      </c>
      <c r="BE131">
        <v>115.8</v>
      </c>
      <c r="BO131">
        <v>113.4</v>
      </c>
    </row>
    <row r="132" spans="1:67" x14ac:dyDescent="0.2">
      <c r="A132" t="s">
        <v>786</v>
      </c>
      <c r="B132">
        <v>0</v>
      </c>
      <c r="C132">
        <v>102.3</v>
      </c>
      <c r="D132">
        <v>102.9</v>
      </c>
      <c r="E132">
        <v>103.5</v>
      </c>
      <c r="F132">
        <v>103.5</v>
      </c>
      <c r="G132">
        <v>103.5</v>
      </c>
      <c r="H132">
        <v>104.2</v>
      </c>
      <c r="I132">
        <v>96.5</v>
      </c>
      <c r="J132">
        <v>96.5</v>
      </c>
      <c r="K132">
        <v>96.9</v>
      </c>
      <c r="L132">
        <v>96.9</v>
      </c>
      <c r="M132">
        <v>96.7</v>
      </c>
      <c r="N132">
        <v>96.7</v>
      </c>
      <c r="O132">
        <v>100</v>
      </c>
      <c r="P132">
        <v>96.7</v>
      </c>
      <c r="Q132">
        <v>97.3</v>
      </c>
      <c r="R132">
        <v>97.4</v>
      </c>
      <c r="S132">
        <v>97.4</v>
      </c>
      <c r="T132">
        <v>97.4</v>
      </c>
      <c r="U132">
        <v>92.4</v>
      </c>
      <c r="V132">
        <v>92.4</v>
      </c>
      <c r="W132">
        <v>92.4</v>
      </c>
      <c r="X132">
        <v>92.9</v>
      </c>
      <c r="Y132">
        <v>92.9</v>
      </c>
      <c r="Z132">
        <v>93.3</v>
      </c>
      <c r="AA132">
        <v>93.9</v>
      </c>
      <c r="AB132">
        <v>94.7</v>
      </c>
      <c r="AC132">
        <v>93.9</v>
      </c>
      <c r="AD132">
        <v>93.9</v>
      </c>
      <c r="AE132">
        <v>98.9</v>
      </c>
      <c r="AF132">
        <v>100.1</v>
      </c>
      <c r="AG132">
        <v>100.1</v>
      </c>
      <c r="AH132">
        <v>100.8</v>
      </c>
      <c r="AI132">
        <v>100.1</v>
      </c>
      <c r="AJ132">
        <v>100.7</v>
      </c>
      <c r="AK132">
        <v>101.3</v>
      </c>
      <c r="AL132">
        <v>101.3</v>
      </c>
      <c r="AM132">
        <v>104.5</v>
      </c>
      <c r="AN132">
        <v>104.2</v>
      </c>
      <c r="AO132">
        <v>100</v>
      </c>
      <c r="AP132">
        <v>104.2</v>
      </c>
      <c r="AQ132">
        <v>104.4</v>
      </c>
      <c r="AR132">
        <v>105.8</v>
      </c>
      <c r="AS132">
        <v>106.1</v>
      </c>
      <c r="AT132">
        <v>106.1</v>
      </c>
      <c r="AU132">
        <v>104.7</v>
      </c>
      <c r="AV132">
        <v>105.2</v>
      </c>
      <c r="AW132">
        <v>107.5</v>
      </c>
      <c r="AX132">
        <v>107.5</v>
      </c>
      <c r="AY132">
        <v>107.5</v>
      </c>
      <c r="AZ132">
        <v>106.4</v>
      </c>
      <c r="BA132">
        <v>106.4</v>
      </c>
      <c r="BB132">
        <v>106</v>
      </c>
      <c r="BC132">
        <v>106</v>
      </c>
      <c r="BD132">
        <v>107.5</v>
      </c>
      <c r="BE132">
        <v>108.1</v>
      </c>
      <c r="BO132">
        <v>107.2</v>
      </c>
    </row>
    <row r="133" spans="1:67" x14ac:dyDescent="0.2">
      <c r="A133" t="s">
        <v>787</v>
      </c>
      <c r="B133">
        <v>342</v>
      </c>
      <c r="C133">
        <v>99.2</v>
      </c>
      <c r="D133">
        <v>98.6</v>
      </c>
      <c r="E133">
        <v>99.2</v>
      </c>
      <c r="F133">
        <v>99.9</v>
      </c>
      <c r="G133">
        <v>100.9</v>
      </c>
      <c r="H133">
        <v>101.1</v>
      </c>
      <c r="I133">
        <v>101.2</v>
      </c>
      <c r="J133">
        <v>101.3</v>
      </c>
      <c r="K133">
        <v>101.4</v>
      </c>
      <c r="L133">
        <v>101.2</v>
      </c>
      <c r="M133">
        <v>98.8</v>
      </c>
      <c r="N133">
        <v>97.3</v>
      </c>
      <c r="O133">
        <v>100</v>
      </c>
      <c r="P133">
        <v>97.4</v>
      </c>
      <c r="Q133">
        <v>97.4</v>
      </c>
      <c r="R133">
        <v>97.6</v>
      </c>
      <c r="S133">
        <v>98.7</v>
      </c>
      <c r="T133">
        <v>99.3</v>
      </c>
      <c r="U133">
        <v>99.2</v>
      </c>
      <c r="V133">
        <v>99.1</v>
      </c>
      <c r="W133">
        <v>99.2</v>
      </c>
      <c r="X133">
        <v>99.2</v>
      </c>
      <c r="Y133">
        <v>99.3</v>
      </c>
      <c r="Z133">
        <v>99.4</v>
      </c>
      <c r="AA133">
        <v>99.2</v>
      </c>
      <c r="AB133">
        <v>98.8</v>
      </c>
      <c r="AC133">
        <v>98.6</v>
      </c>
      <c r="AD133">
        <v>98.5</v>
      </c>
      <c r="AE133">
        <v>99.9</v>
      </c>
      <c r="AF133">
        <v>101.2</v>
      </c>
      <c r="AG133">
        <v>101.1</v>
      </c>
      <c r="AH133">
        <v>99.7</v>
      </c>
      <c r="AI133">
        <v>99.1</v>
      </c>
      <c r="AJ133">
        <v>99.9</v>
      </c>
      <c r="AK133">
        <v>99.9</v>
      </c>
      <c r="AL133">
        <v>100.2</v>
      </c>
      <c r="AM133">
        <v>103.3</v>
      </c>
      <c r="AN133">
        <v>106</v>
      </c>
      <c r="AO133">
        <v>100.6</v>
      </c>
      <c r="AP133">
        <v>105.5</v>
      </c>
      <c r="AQ133">
        <v>105.6</v>
      </c>
      <c r="AR133">
        <v>107.4</v>
      </c>
      <c r="AS133">
        <v>108.3</v>
      </c>
      <c r="AT133">
        <v>108.3</v>
      </c>
      <c r="AU133">
        <v>108.4</v>
      </c>
      <c r="AV133">
        <v>108.1</v>
      </c>
      <c r="AW133">
        <v>108.3</v>
      </c>
      <c r="AX133">
        <v>110.3</v>
      </c>
      <c r="AY133">
        <v>108.3</v>
      </c>
      <c r="AZ133">
        <v>106.2</v>
      </c>
      <c r="BA133">
        <v>105.5</v>
      </c>
      <c r="BB133">
        <v>107.5</v>
      </c>
      <c r="BC133">
        <v>103.6</v>
      </c>
      <c r="BD133">
        <v>104.7</v>
      </c>
      <c r="BE133">
        <v>106.2</v>
      </c>
      <c r="BO133">
        <v>104.8</v>
      </c>
    </row>
    <row r="134" spans="1:67" x14ac:dyDescent="0.2">
      <c r="A134" t="s">
        <v>788</v>
      </c>
      <c r="B134">
        <v>0</v>
      </c>
      <c r="C134">
        <v>98.4</v>
      </c>
      <c r="D134">
        <v>98.7</v>
      </c>
      <c r="E134">
        <v>100.2</v>
      </c>
      <c r="F134">
        <v>100.6</v>
      </c>
      <c r="G134">
        <v>101</v>
      </c>
      <c r="H134">
        <v>101</v>
      </c>
      <c r="I134">
        <v>101</v>
      </c>
      <c r="J134">
        <v>101</v>
      </c>
      <c r="K134">
        <v>101</v>
      </c>
      <c r="L134">
        <v>101</v>
      </c>
      <c r="M134">
        <v>99.3</v>
      </c>
      <c r="N134">
        <v>97.1</v>
      </c>
      <c r="O134">
        <v>100</v>
      </c>
      <c r="P134">
        <v>97.5</v>
      </c>
      <c r="Q134">
        <v>97.5</v>
      </c>
      <c r="R134">
        <v>98.5</v>
      </c>
      <c r="S134">
        <v>98.6</v>
      </c>
      <c r="T134">
        <v>98.6</v>
      </c>
      <c r="U134">
        <v>98.5</v>
      </c>
      <c r="V134">
        <v>98</v>
      </c>
      <c r="W134">
        <v>98</v>
      </c>
      <c r="X134">
        <v>98</v>
      </c>
      <c r="Y134">
        <v>98.7</v>
      </c>
      <c r="Z134">
        <v>96.2</v>
      </c>
      <c r="AA134">
        <v>95.9</v>
      </c>
      <c r="AB134">
        <v>97.8</v>
      </c>
      <c r="AC134">
        <v>95.8</v>
      </c>
      <c r="AD134">
        <v>95.2</v>
      </c>
      <c r="AE134">
        <v>97.2</v>
      </c>
      <c r="AF134">
        <v>98.2</v>
      </c>
      <c r="AG134">
        <v>98</v>
      </c>
      <c r="AH134">
        <v>98</v>
      </c>
      <c r="AI134">
        <v>98.2</v>
      </c>
      <c r="AJ134">
        <v>99.2</v>
      </c>
      <c r="AK134">
        <v>99.2</v>
      </c>
      <c r="AL134">
        <v>99.3</v>
      </c>
      <c r="AM134">
        <v>102</v>
      </c>
      <c r="AN134">
        <v>104.4</v>
      </c>
      <c r="AO134">
        <v>98.7</v>
      </c>
      <c r="AP134">
        <v>104.2</v>
      </c>
      <c r="AQ134">
        <v>104.6</v>
      </c>
      <c r="AR134">
        <v>107.9</v>
      </c>
      <c r="AS134">
        <v>108.1</v>
      </c>
      <c r="AT134">
        <v>108.1</v>
      </c>
      <c r="AU134">
        <v>109.5</v>
      </c>
      <c r="AV134">
        <v>109.6</v>
      </c>
      <c r="AW134">
        <v>109.6</v>
      </c>
      <c r="AX134">
        <v>109.8</v>
      </c>
      <c r="AY134">
        <v>109.8</v>
      </c>
      <c r="AZ134">
        <v>102.7</v>
      </c>
      <c r="BA134">
        <v>103</v>
      </c>
      <c r="BB134">
        <v>107.2</v>
      </c>
      <c r="BC134">
        <v>101.1</v>
      </c>
      <c r="BD134">
        <v>102.8</v>
      </c>
      <c r="BE134">
        <v>103.2</v>
      </c>
      <c r="BO134">
        <v>102.4</v>
      </c>
    </row>
    <row r="135" spans="1:67" x14ac:dyDescent="0.2">
      <c r="A135" t="s">
        <v>789</v>
      </c>
      <c r="B135">
        <v>342</v>
      </c>
      <c r="C135">
        <v>99.2</v>
      </c>
      <c r="D135">
        <v>98.6</v>
      </c>
      <c r="E135">
        <v>99.2</v>
      </c>
      <c r="F135">
        <v>99.9</v>
      </c>
      <c r="G135">
        <v>100.9</v>
      </c>
      <c r="H135">
        <v>101.1</v>
      </c>
      <c r="I135">
        <v>101.2</v>
      </c>
      <c r="J135">
        <v>101.3</v>
      </c>
      <c r="K135">
        <v>101.4</v>
      </c>
      <c r="L135">
        <v>101.2</v>
      </c>
      <c r="M135">
        <v>98.8</v>
      </c>
      <c r="N135">
        <v>97.3</v>
      </c>
      <c r="O135">
        <v>100</v>
      </c>
      <c r="P135">
        <v>97.4</v>
      </c>
      <c r="Q135">
        <v>97.4</v>
      </c>
      <c r="R135">
        <v>97.6</v>
      </c>
      <c r="S135">
        <v>98.7</v>
      </c>
      <c r="T135">
        <v>99.3</v>
      </c>
      <c r="U135">
        <v>99.2</v>
      </c>
      <c r="V135">
        <v>99.1</v>
      </c>
      <c r="W135">
        <v>99.2</v>
      </c>
      <c r="X135">
        <v>99.2</v>
      </c>
      <c r="Y135">
        <v>99.3</v>
      </c>
      <c r="Z135">
        <v>99.4</v>
      </c>
      <c r="AA135">
        <v>99.2</v>
      </c>
      <c r="AB135">
        <v>98.8</v>
      </c>
      <c r="AC135">
        <v>98.6</v>
      </c>
      <c r="AD135">
        <v>98.5</v>
      </c>
      <c r="AE135">
        <v>99.9</v>
      </c>
      <c r="AF135">
        <v>101.2</v>
      </c>
      <c r="AG135">
        <v>101.1</v>
      </c>
      <c r="AH135">
        <v>99.7</v>
      </c>
      <c r="AI135">
        <v>99.1</v>
      </c>
      <c r="AJ135">
        <v>99.9</v>
      </c>
      <c r="AK135">
        <v>99.9</v>
      </c>
      <c r="AL135">
        <v>100.2</v>
      </c>
      <c r="AM135">
        <v>103.3</v>
      </c>
      <c r="AN135">
        <v>106</v>
      </c>
      <c r="AO135">
        <v>100.6</v>
      </c>
      <c r="AP135">
        <v>105.5</v>
      </c>
      <c r="AQ135">
        <v>105.6</v>
      </c>
      <c r="AR135">
        <v>107.4</v>
      </c>
      <c r="AS135">
        <v>108.3</v>
      </c>
      <c r="AT135">
        <v>108.3</v>
      </c>
      <c r="AU135">
        <v>108.4</v>
      </c>
      <c r="AV135">
        <v>108.1</v>
      </c>
      <c r="AW135">
        <v>108.3</v>
      </c>
      <c r="AX135">
        <v>110.3</v>
      </c>
      <c r="AY135">
        <v>108.3</v>
      </c>
      <c r="AZ135">
        <v>106.2</v>
      </c>
      <c r="BA135">
        <v>105.5</v>
      </c>
      <c r="BB135">
        <v>107.5</v>
      </c>
      <c r="BC135">
        <v>103.6</v>
      </c>
      <c r="BD135">
        <v>104.7</v>
      </c>
      <c r="BE135">
        <v>106.2</v>
      </c>
      <c r="BO135">
        <v>104.8</v>
      </c>
    </row>
    <row r="136" spans="1:67" x14ac:dyDescent="0.2">
      <c r="A136" t="s">
        <v>790</v>
      </c>
      <c r="B136">
        <v>342</v>
      </c>
      <c r="C136">
        <v>98.8</v>
      </c>
      <c r="D136">
        <v>98.7</v>
      </c>
      <c r="E136">
        <v>101.6</v>
      </c>
      <c r="F136">
        <v>101.9</v>
      </c>
      <c r="G136">
        <v>101.4</v>
      </c>
      <c r="H136">
        <v>98.1</v>
      </c>
      <c r="I136">
        <v>95.9</v>
      </c>
      <c r="J136">
        <v>99.9</v>
      </c>
      <c r="K136">
        <v>101.2</v>
      </c>
      <c r="L136">
        <v>101.7</v>
      </c>
      <c r="M136">
        <v>101.2</v>
      </c>
      <c r="N136">
        <v>99.5</v>
      </c>
      <c r="O136">
        <v>100</v>
      </c>
      <c r="P136">
        <v>100.2</v>
      </c>
      <c r="Q136">
        <v>98.9</v>
      </c>
      <c r="R136">
        <v>101.9</v>
      </c>
      <c r="S136">
        <v>102.6</v>
      </c>
      <c r="T136">
        <v>102.7</v>
      </c>
      <c r="U136">
        <v>101.1</v>
      </c>
      <c r="V136">
        <v>99</v>
      </c>
      <c r="W136">
        <v>99.8</v>
      </c>
      <c r="X136">
        <v>101.6</v>
      </c>
      <c r="Y136">
        <v>101.4</v>
      </c>
      <c r="Z136">
        <v>101.5</v>
      </c>
      <c r="AA136">
        <v>100.5</v>
      </c>
      <c r="AB136">
        <v>100.9</v>
      </c>
      <c r="AC136">
        <v>99.9</v>
      </c>
      <c r="AD136">
        <v>99.7</v>
      </c>
      <c r="AE136">
        <v>103.6</v>
      </c>
      <c r="AF136">
        <v>103.3</v>
      </c>
      <c r="AG136">
        <v>103.9</v>
      </c>
      <c r="AH136">
        <v>106.7</v>
      </c>
      <c r="AI136">
        <v>110.4</v>
      </c>
      <c r="AJ136">
        <v>112.1</v>
      </c>
      <c r="AK136">
        <v>117</v>
      </c>
      <c r="AL136">
        <v>115.2</v>
      </c>
      <c r="AM136">
        <v>115</v>
      </c>
      <c r="AN136">
        <v>113.9</v>
      </c>
      <c r="AO136">
        <v>108.4</v>
      </c>
      <c r="AP136">
        <v>113.6</v>
      </c>
      <c r="AQ136">
        <v>113.9</v>
      </c>
      <c r="AR136">
        <v>117.2</v>
      </c>
      <c r="AS136">
        <v>117.7</v>
      </c>
      <c r="AT136">
        <v>117.3</v>
      </c>
      <c r="AU136">
        <v>115.3</v>
      </c>
      <c r="AV136">
        <v>116.7</v>
      </c>
      <c r="AW136">
        <v>118.6</v>
      </c>
      <c r="AX136">
        <v>121</v>
      </c>
      <c r="AY136">
        <v>121.7</v>
      </c>
      <c r="AZ136">
        <v>121.1</v>
      </c>
      <c r="BA136">
        <v>121.3</v>
      </c>
      <c r="BB136">
        <v>118</v>
      </c>
      <c r="BC136">
        <v>119.3</v>
      </c>
      <c r="BD136">
        <v>120.7</v>
      </c>
      <c r="BE136">
        <v>125.1</v>
      </c>
      <c r="BO136">
        <v>121.7</v>
      </c>
    </row>
    <row r="137" spans="1:67" x14ac:dyDescent="0.2">
      <c r="A137" t="s">
        <v>791</v>
      </c>
      <c r="B137">
        <v>1025</v>
      </c>
      <c r="C137">
        <v>100.5</v>
      </c>
      <c r="D137">
        <v>100.6</v>
      </c>
      <c r="E137">
        <v>100.8</v>
      </c>
      <c r="F137">
        <v>100.6</v>
      </c>
      <c r="G137">
        <v>100.2</v>
      </c>
      <c r="H137">
        <v>100.5</v>
      </c>
      <c r="I137">
        <v>99.9</v>
      </c>
      <c r="J137">
        <v>99.9</v>
      </c>
      <c r="K137">
        <v>99.9</v>
      </c>
      <c r="L137">
        <v>98.5</v>
      </c>
      <c r="M137">
        <v>100.5</v>
      </c>
      <c r="N137">
        <v>98.3</v>
      </c>
      <c r="O137">
        <v>100</v>
      </c>
      <c r="P137">
        <v>100.3</v>
      </c>
      <c r="Q137">
        <v>100.1</v>
      </c>
      <c r="R137">
        <v>102.1</v>
      </c>
      <c r="S137">
        <v>103</v>
      </c>
      <c r="T137">
        <v>103.5</v>
      </c>
      <c r="U137">
        <v>103.9</v>
      </c>
      <c r="V137">
        <v>104</v>
      </c>
      <c r="W137">
        <v>103.9</v>
      </c>
      <c r="X137">
        <v>104.4</v>
      </c>
      <c r="Y137">
        <v>105.1</v>
      </c>
      <c r="Z137">
        <v>105</v>
      </c>
      <c r="AA137">
        <v>103.8</v>
      </c>
      <c r="AB137">
        <v>103.2</v>
      </c>
      <c r="AC137">
        <v>103.7</v>
      </c>
      <c r="AD137">
        <v>103.4</v>
      </c>
      <c r="AE137">
        <v>104.1</v>
      </c>
      <c r="AF137">
        <v>104.6</v>
      </c>
      <c r="AG137">
        <v>104.2</v>
      </c>
      <c r="AH137">
        <v>105.2</v>
      </c>
      <c r="AI137">
        <v>105.5</v>
      </c>
      <c r="AJ137">
        <v>105.5</v>
      </c>
      <c r="AK137">
        <v>106.3</v>
      </c>
      <c r="AL137">
        <v>107.2</v>
      </c>
      <c r="AM137">
        <v>107.1</v>
      </c>
      <c r="AN137">
        <v>109</v>
      </c>
      <c r="AO137">
        <v>105.5</v>
      </c>
      <c r="AP137">
        <v>109.1</v>
      </c>
      <c r="AQ137">
        <v>110.2</v>
      </c>
      <c r="AR137">
        <v>111.3</v>
      </c>
      <c r="AS137">
        <v>112.1</v>
      </c>
      <c r="AT137">
        <v>112.2</v>
      </c>
      <c r="AU137">
        <v>111.6</v>
      </c>
      <c r="AV137">
        <v>111.9</v>
      </c>
      <c r="AW137">
        <v>111.2</v>
      </c>
      <c r="AX137">
        <v>111.6</v>
      </c>
      <c r="AY137">
        <v>112.5</v>
      </c>
      <c r="AZ137">
        <v>111.7</v>
      </c>
      <c r="BA137">
        <v>111</v>
      </c>
      <c r="BB137">
        <v>111.4</v>
      </c>
      <c r="BC137">
        <v>108.3</v>
      </c>
      <c r="BD137">
        <v>108.3</v>
      </c>
      <c r="BE137">
        <v>110</v>
      </c>
      <c r="BO137">
        <v>108.9</v>
      </c>
    </row>
    <row r="138" spans="1:67" x14ac:dyDescent="0.2">
      <c r="A138" t="s">
        <v>230</v>
      </c>
      <c r="B138">
        <v>342</v>
      </c>
      <c r="C138">
        <v>101.6</v>
      </c>
      <c r="D138">
        <v>100.5</v>
      </c>
      <c r="E138">
        <v>101.1</v>
      </c>
      <c r="F138">
        <v>103.1</v>
      </c>
      <c r="G138">
        <v>100.5</v>
      </c>
      <c r="H138">
        <v>100.6</v>
      </c>
      <c r="I138">
        <v>98.3</v>
      </c>
      <c r="J138">
        <v>99.5</v>
      </c>
      <c r="K138">
        <v>100</v>
      </c>
      <c r="L138">
        <v>100</v>
      </c>
      <c r="M138">
        <v>100</v>
      </c>
      <c r="N138">
        <v>94.9</v>
      </c>
      <c r="O138">
        <v>100</v>
      </c>
      <c r="P138">
        <v>94.9</v>
      </c>
      <c r="Q138">
        <v>95.8</v>
      </c>
      <c r="R138">
        <v>102.7</v>
      </c>
      <c r="S138">
        <v>102.7</v>
      </c>
      <c r="T138">
        <v>102.7</v>
      </c>
      <c r="U138">
        <v>102.5</v>
      </c>
      <c r="V138">
        <v>102.3</v>
      </c>
      <c r="W138">
        <v>101.7</v>
      </c>
      <c r="X138">
        <v>102.6</v>
      </c>
      <c r="Y138">
        <v>104.6</v>
      </c>
      <c r="Z138">
        <v>105.7</v>
      </c>
      <c r="AA138">
        <v>103.4</v>
      </c>
      <c r="AB138">
        <v>101.8</v>
      </c>
      <c r="AC138">
        <v>103.9</v>
      </c>
      <c r="AD138">
        <v>103.7</v>
      </c>
      <c r="AE138">
        <v>104.9</v>
      </c>
      <c r="AF138">
        <v>104.9</v>
      </c>
      <c r="AG138">
        <v>102.3</v>
      </c>
      <c r="AH138">
        <v>103.1</v>
      </c>
      <c r="AI138">
        <v>104.1</v>
      </c>
      <c r="AJ138">
        <v>105.8</v>
      </c>
      <c r="AK138">
        <v>105.8</v>
      </c>
      <c r="AL138">
        <v>105.8</v>
      </c>
      <c r="AM138">
        <v>105.8</v>
      </c>
      <c r="AN138">
        <v>102.7</v>
      </c>
      <c r="AO138">
        <v>104.4</v>
      </c>
      <c r="AP138">
        <v>111.9</v>
      </c>
      <c r="AQ138">
        <v>111.9</v>
      </c>
      <c r="AR138">
        <v>109.8</v>
      </c>
      <c r="AS138">
        <v>111.2</v>
      </c>
      <c r="AT138">
        <v>110.5</v>
      </c>
      <c r="AU138">
        <v>109.7</v>
      </c>
      <c r="AV138">
        <v>108.5</v>
      </c>
      <c r="AW138">
        <v>107</v>
      </c>
      <c r="AX138">
        <v>109.5</v>
      </c>
      <c r="AY138">
        <v>109</v>
      </c>
      <c r="AZ138">
        <v>106.9</v>
      </c>
      <c r="BA138">
        <v>110.1</v>
      </c>
      <c r="BB138">
        <v>109.7</v>
      </c>
      <c r="BC138">
        <v>106.6</v>
      </c>
      <c r="BD138">
        <v>106.6</v>
      </c>
      <c r="BE138">
        <v>110.9</v>
      </c>
      <c r="BO138">
        <v>108</v>
      </c>
    </row>
    <row r="139" spans="1:67" x14ac:dyDescent="0.2">
      <c r="A139" t="s">
        <v>231</v>
      </c>
      <c r="B139">
        <v>512</v>
      </c>
      <c r="C139">
        <v>98.6</v>
      </c>
      <c r="D139">
        <v>99.4</v>
      </c>
      <c r="E139">
        <v>99.7</v>
      </c>
      <c r="F139">
        <v>99.8</v>
      </c>
      <c r="G139">
        <v>100.4</v>
      </c>
      <c r="H139">
        <v>101.1</v>
      </c>
      <c r="I139">
        <v>101.2</v>
      </c>
      <c r="J139">
        <v>100.4</v>
      </c>
      <c r="K139">
        <v>100.1</v>
      </c>
      <c r="L139">
        <v>97.2</v>
      </c>
      <c r="M139">
        <v>101.6</v>
      </c>
      <c r="N139">
        <v>100.7</v>
      </c>
      <c r="O139">
        <v>100</v>
      </c>
      <c r="P139">
        <v>101.7</v>
      </c>
      <c r="Q139">
        <v>101.2</v>
      </c>
      <c r="R139">
        <v>100.3</v>
      </c>
      <c r="S139">
        <v>100.8</v>
      </c>
      <c r="T139">
        <v>101.5</v>
      </c>
      <c r="U139">
        <v>102.1</v>
      </c>
      <c r="V139">
        <v>102.6</v>
      </c>
      <c r="W139">
        <v>103</v>
      </c>
      <c r="X139">
        <v>103</v>
      </c>
      <c r="Y139">
        <v>103</v>
      </c>
      <c r="Z139">
        <v>102</v>
      </c>
      <c r="AA139">
        <v>101.5</v>
      </c>
      <c r="AB139">
        <v>101.9</v>
      </c>
      <c r="AC139">
        <v>101.1</v>
      </c>
      <c r="AD139">
        <v>101.3</v>
      </c>
      <c r="AE139">
        <v>101.7</v>
      </c>
      <c r="AF139">
        <v>102.4</v>
      </c>
      <c r="AG139">
        <v>102.6</v>
      </c>
      <c r="AH139">
        <v>104.2</v>
      </c>
      <c r="AI139">
        <v>104.2</v>
      </c>
      <c r="AJ139">
        <v>103.8</v>
      </c>
      <c r="AK139">
        <v>104.7</v>
      </c>
      <c r="AL139">
        <v>107.2</v>
      </c>
      <c r="AM139">
        <v>107</v>
      </c>
      <c r="AN139">
        <v>108.8</v>
      </c>
      <c r="AO139">
        <v>104.1</v>
      </c>
      <c r="AP139">
        <v>106.5</v>
      </c>
      <c r="AQ139">
        <v>108.8</v>
      </c>
      <c r="AR139">
        <v>112.3</v>
      </c>
      <c r="AS139">
        <v>112.1</v>
      </c>
      <c r="AT139">
        <v>112.7</v>
      </c>
      <c r="AU139">
        <v>112.7</v>
      </c>
      <c r="AV139">
        <v>112.7</v>
      </c>
      <c r="AW139">
        <v>112.7</v>
      </c>
      <c r="AX139">
        <v>113.7</v>
      </c>
      <c r="AY139">
        <v>113.5</v>
      </c>
      <c r="AZ139">
        <v>113.2</v>
      </c>
      <c r="BA139">
        <v>110.9</v>
      </c>
      <c r="BB139">
        <v>111.8</v>
      </c>
      <c r="BC139">
        <v>109.1</v>
      </c>
      <c r="BD139">
        <v>109</v>
      </c>
      <c r="BE139">
        <v>110</v>
      </c>
      <c r="BO139">
        <v>109.4</v>
      </c>
    </row>
    <row r="140" spans="1:67" x14ac:dyDescent="0.2">
      <c r="A140" t="s">
        <v>232</v>
      </c>
      <c r="B140">
        <v>171</v>
      </c>
      <c r="C140">
        <v>104</v>
      </c>
      <c r="D140">
        <v>104.1</v>
      </c>
      <c r="E140">
        <v>103.2</v>
      </c>
      <c r="F140">
        <v>97.8</v>
      </c>
      <c r="G140">
        <v>98.8</v>
      </c>
      <c r="H140">
        <v>98.8</v>
      </c>
      <c r="I140">
        <v>99.2</v>
      </c>
      <c r="J140">
        <v>99.2</v>
      </c>
      <c r="K140">
        <v>99.2</v>
      </c>
      <c r="L140">
        <v>99.2</v>
      </c>
      <c r="M140">
        <v>98.5</v>
      </c>
      <c r="N140">
        <v>98.1</v>
      </c>
      <c r="O140">
        <v>100</v>
      </c>
      <c r="P140">
        <v>106.7</v>
      </c>
      <c r="Q140">
        <v>105.6</v>
      </c>
      <c r="R140">
        <v>106.2</v>
      </c>
      <c r="S140">
        <v>110</v>
      </c>
      <c r="T140">
        <v>111</v>
      </c>
      <c r="U140">
        <v>112</v>
      </c>
      <c r="V140">
        <v>111.6</v>
      </c>
      <c r="W140">
        <v>110.9</v>
      </c>
      <c r="X140">
        <v>112.3</v>
      </c>
      <c r="Y140">
        <v>112.3</v>
      </c>
      <c r="Z140">
        <v>112.4</v>
      </c>
      <c r="AA140">
        <v>111.6</v>
      </c>
      <c r="AB140">
        <v>110.2</v>
      </c>
      <c r="AC140">
        <v>111</v>
      </c>
      <c r="AD140">
        <v>109.1</v>
      </c>
      <c r="AE140">
        <v>109.4</v>
      </c>
      <c r="AF140">
        <v>110.6</v>
      </c>
      <c r="AG140">
        <v>112.6</v>
      </c>
      <c r="AH140">
        <v>112.3</v>
      </c>
      <c r="AI140">
        <v>112.3</v>
      </c>
      <c r="AJ140">
        <v>110</v>
      </c>
      <c r="AK140">
        <v>112</v>
      </c>
      <c r="AL140">
        <v>110</v>
      </c>
      <c r="AM140">
        <v>110</v>
      </c>
      <c r="AN140">
        <v>121.9</v>
      </c>
      <c r="AO140">
        <v>111.8</v>
      </c>
      <c r="AP140">
        <v>111</v>
      </c>
      <c r="AQ140">
        <v>111</v>
      </c>
      <c r="AR140">
        <v>111.2</v>
      </c>
      <c r="AS140">
        <v>114</v>
      </c>
      <c r="AT140">
        <v>114.4</v>
      </c>
      <c r="AU140">
        <v>112.2</v>
      </c>
      <c r="AV140">
        <v>116.2</v>
      </c>
      <c r="AW140">
        <v>115</v>
      </c>
      <c r="AX140">
        <v>109.7</v>
      </c>
      <c r="AY140">
        <v>116.7</v>
      </c>
      <c r="AZ140">
        <v>116.7</v>
      </c>
      <c r="BA140">
        <v>112.9</v>
      </c>
      <c r="BB140">
        <v>113.4</v>
      </c>
      <c r="BC140">
        <v>109.5</v>
      </c>
      <c r="BD140">
        <v>109.5</v>
      </c>
      <c r="BE140">
        <v>108</v>
      </c>
      <c r="BO140">
        <v>109</v>
      </c>
    </row>
    <row r="141" spans="1:67" x14ac:dyDescent="0.2">
      <c r="A141" t="s">
        <v>792</v>
      </c>
      <c r="B141">
        <v>0</v>
      </c>
      <c r="C141">
        <v>100.7</v>
      </c>
      <c r="D141">
        <v>100.7</v>
      </c>
      <c r="E141">
        <v>100.7</v>
      </c>
      <c r="F141">
        <v>100.7</v>
      </c>
      <c r="G141">
        <v>100.7</v>
      </c>
      <c r="H141">
        <v>100.7</v>
      </c>
      <c r="I141">
        <v>100.7</v>
      </c>
      <c r="J141">
        <v>100.7</v>
      </c>
      <c r="K141">
        <v>100.7</v>
      </c>
      <c r="L141">
        <v>100.7</v>
      </c>
      <c r="M141">
        <v>95.6</v>
      </c>
      <c r="N141">
        <v>97.5</v>
      </c>
      <c r="O141">
        <v>100</v>
      </c>
      <c r="P141">
        <v>97.5</v>
      </c>
      <c r="Q141">
        <v>97.5</v>
      </c>
      <c r="R141">
        <v>97.5</v>
      </c>
      <c r="S141">
        <v>97.5</v>
      </c>
      <c r="T141">
        <v>97.5</v>
      </c>
      <c r="U141">
        <v>93.6</v>
      </c>
      <c r="V141">
        <v>97.5</v>
      </c>
      <c r="W141">
        <v>97.5</v>
      </c>
      <c r="X141">
        <v>97.5</v>
      </c>
      <c r="Y141">
        <v>97.5</v>
      </c>
      <c r="Z141">
        <v>97.5</v>
      </c>
      <c r="AA141">
        <v>93.6</v>
      </c>
      <c r="AB141">
        <v>96.8</v>
      </c>
      <c r="AC141">
        <v>97.5</v>
      </c>
      <c r="AD141">
        <v>97.5</v>
      </c>
      <c r="AE141">
        <v>97.5</v>
      </c>
      <c r="AF141">
        <v>97.5</v>
      </c>
      <c r="AG141">
        <v>97.5</v>
      </c>
      <c r="AH141">
        <v>97.5</v>
      </c>
      <c r="AI141">
        <v>93.6</v>
      </c>
      <c r="AJ141">
        <v>97.5</v>
      </c>
      <c r="AK141">
        <v>97.5</v>
      </c>
      <c r="AL141">
        <v>97.5</v>
      </c>
      <c r="AM141">
        <v>101.8</v>
      </c>
      <c r="AN141">
        <v>101.8</v>
      </c>
      <c r="AO141">
        <v>97.9</v>
      </c>
      <c r="AP141">
        <v>101.8</v>
      </c>
      <c r="AQ141">
        <v>101.8</v>
      </c>
      <c r="AR141">
        <v>101.8</v>
      </c>
      <c r="AS141">
        <v>101.8</v>
      </c>
      <c r="AT141">
        <v>101.8</v>
      </c>
      <c r="AU141">
        <v>93.7</v>
      </c>
      <c r="AV141">
        <v>93.7</v>
      </c>
      <c r="AW141">
        <v>104.4</v>
      </c>
      <c r="AX141">
        <v>104.8</v>
      </c>
      <c r="AY141">
        <v>104.8</v>
      </c>
      <c r="AZ141">
        <v>104.8</v>
      </c>
      <c r="BA141">
        <v>99.1</v>
      </c>
      <c r="BB141">
        <v>101.2</v>
      </c>
      <c r="BC141">
        <v>99.1</v>
      </c>
      <c r="BD141">
        <v>85.6</v>
      </c>
      <c r="BE141">
        <v>85.6</v>
      </c>
      <c r="BO141">
        <v>90.1</v>
      </c>
    </row>
    <row r="142" spans="1:67" x14ac:dyDescent="0.2">
      <c r="A142" t="s">
        <v>793</v>
      </c>
      <c r="B142" s="35">
        <v>25447</v>
      </c>
      <c r="C142">
        <v>98.3</v>
      </c>
      <c r="D142">
        <v>98.8</v>
      </c>
      <c r="E142">
        <v>99.4</v>
      </c>
      <c r="F142">
        <v>99.9</v>
      </c>
      <c r="G142">
        <v>99.8</v>
      </c>
      <c r="H142">
        <v>99.8</v>
      </c>
      <c r="I142">
        <v>99.7</v>
      </c>
      <c r="J142">
        <v>99.5</v>
      </c>
      <c r="K142">
        <v>99.7</v>
      </c>
      <c r="L142">
        <v>100.5</v>
      </c>
      <c r="M142">
        <v>101.9</v>
      </c>
      <c r="N142">
        <v>102.7</v>
      </c>
      <c r="O142">
        <v>100</v>
      </c>
      <c r="P142">
        <v>104.4</v>
      </c>
      <c r="Q142">
        <v>106.4</v>
      </c>
      <c r="R142">
        <v>107.4</v>
      </c>
      <c r="S142">
        <v>108.7</v>
      </c>
      <c r="T142">
        <v>109.8</v>
      </c>
      <c r="U142">
        <v>110.5</v>
      </c>
      <c r="V142">
        <v>111.1</v>
      </c>
      <c r="W142">
        <v>111.5</v>
      </c>
      <c r="X142">
        <v>111.8</v>
      </c>
      <c r="Y142">
        <v>112.9</v>
      </c>
      <c r="Z142">
        <v>114.9</v>
      </c>
      <c r="AA142">
        <v>116.9</v>
      </c>
      <c r="AB142">
        <v>110.5</v>
      </c>
      <c r="AC142">
        <v>119.7</v>
      </c>
      <c r="AD142">
        <v>121.6</v>
      </c>
      <c r="AE142">
        <v>126</v>
      </c>
      <c r="AF142">
        <v>133.69999999999999</v>
      </c>
      <c r="AG142">
        <v>138.1</v>
      </c>
      <c r="AH142">
        <v>139.69999999999999</v>
      </c>
      <c r="AI142">
        <v>142.69999999999999</v>
      </c>
      <c r="AJ142">
        <v>143.19999999999999</v>
      </c>
      <c r="AK142">
        <v>144</v>
      </c>
      <c r="AL142">
        <v>144.9</v>
      </c>
      <c r="AM142">
        <v>145.80000000000001</v>
      </c>
      <c r="AN142">
        <v>145.69999999999999</v>
      </c>
      <c r="AO142">
        <v>137.1</v>
      </c>
      <c r="AP142">
        <v>146.30000000000001</v>
      </c>
      <c r="AQ142">
        <v>145.80000000000001</v>
      </c>
      <c r="AR142">
        <v>144.9</v>
      </c>
      <c r="AS142">
        <v>143.1</v>
      </c>
      <c r="AT142">
        <v>140.80000000000001</v>
      </c>
      <c r="AU142">
        <v>138.9</v>
      </c>
      <c r="AV142">
        <v>136.80000000000001</v>
      </c>
      <c r="AW142">
        <v>135.19999999999999</v>
      </c>
      <c r="AX142">
        <v>133.9</v>
      </c>
      <c r="AY142">
        <v>132.4</v>
      </c>
      <c r="AZ142">
        <v>131.5</v>
      </c>
      <c r="BA142">
        <v>131</v>
      </c>
      <c r="BB142">
        <v>138.4</v>
      </c>
      <c r="BC142">
        <v>130</v>
      </c>
      <c r="BD142">
        <v>128.6</v>
      </c>
      <c r="BE142">
        <v>127.3</v>
      </c>
      <c r="BO142">
        <v>128.6</v>
      </c>
    </row>
    <row r="143" spans="1:67" x14ac:dyDescent="0.2">
      <c r="A143" t="s">
        <v>794</v>
      </c>
      <c r="B143">
        <v>3928</v>
      </c>
      <c r="C143">
        <v>97.6</v>
      </c>
      <c r="D143">
        <v>98.2</v>
      </c>
      <c r="E143">
        <v>99.4</v>
      </c>
      <c r="F143">
        <v>99.9</v>
      </c>
      <c r="G143">
        <v>98.6</v>
      </c>
      <c r="H143">
        <v>98.2</v>
      </c>
      <c r="I143">
        <v>98.2</v>
      </c>
      <c r="J143">
        <v>98.8</v>
      </c>
      <c r="K143">
        <v>99.7</v>
      </c>
      <c r="L143">
        <v>102.3</v>
      </c>
      <c r="M143">
        <v>104.1</v>
      </c>
      <c r="N143">
        <v>104.9</v>
      </c>
      <c r="O143">
        <v>100</v>
      </c>
      <c r="P143">
        <v>108.8</v>
      </c>
      <c r="Q143">
        <v>110.4</v>
      </c>
      <c r="R143">
        <v>109.6</v>
      </c>
      <c r="S143">
        <v>111</v>
      </c>
      <c r="T143">
        <v>112.4</v>
      </c>
      <c r="U143">
        <v>111.7</v>
      </c>
      <c r="V143">
        <v>110.5</v>
      </c>
      <c r="W143">
        <v>110.1</v>
      </c>
      <c r="X143">
        <v>110.5</v>
      </c>
      <c r="Y143">
        <v>110.8</v>
      </c>
      <c r="Z143">
        <v>111.8</v>
      </c>
      <c r="AA143">
        <v>115.6</v>
      </c>
      <c r="AB143">
        <v>111.1</v>
      </c>
      <c r="AC143">
        <v>121.5</v>
      </c>
      <c r="AD143">
        <v>124.6</v>
      </c>
      <c r="AE143">
        <v>135.4</v>
      </c>
      <c r="AF143">
        <v>140</v>
      </c>
      <c r="AG143">
        <v>138.9</v>
      </c>
      <c r="AH143">
        <v>138.4</v>
      </c>
      <c r="AI143">
        <v>138.69999999999999</v>
      </c>
      <c r="AJ143">
        <v>139.80000000000001</v>
      </c>
      <c r="AK143">
        <v>142</v>
      </c>
      <c r="AL143">
        <v>143.4</v>
      </c>
      <c r="AM143">
        <v>143.1</v>
      </c>
      <c r="AN143">
        <v>143.69999999999999</v>
      </c>
      <c r="AO143">
        <v>137.4</v>
      </c>
      <c r="AP143">
        <v>145.30000000000001</v>
      </c>
      <c r="AQ143">
        <v>146.1</v>
      </c>
      <c r="AR143">
        <v>143.19999999999999</v>
      </c>
      <c r="AS143">
        <v>140.5</v>
      </c>
      <c r="AT143">
        <v>136</v>
      </c>
      <c r="AU143">
        <v>134</v>
      </c>
      <c r="AV143">
        <v>135.1</v>
      </c>
      <c r="AW143">
        <v>134.19999999999999</v>
      </c>
      <c r="AX143">
        <v>132.6</v>
      </c>
      <c r="AY143">
        <v>130.80000000000001</v>
      </c>
      <c r="AZ143">
        <v>130.9</v>
      </c>
      <c r="BA143">
        <v>130.30000000000001</v>
      </c>
      <c r="BB143">
        <v>136.6</v>
      </c>
      <c r="BC143">
        <v>129.19999999999999</v>
      </c>
      <c r="BD143">
        <v>127</v>
      </c>
      <c r="BE143">
        <v>125.4</v>
      </c>
      <c r="BO143">
        <v>127.2</v>
      </c>
    </row>
    <row r="144" spans="1:67" x14ac:dyDescent="0.2">
      <c r="A144" t="s">
        <v>795</v>
      </c>
      <c r="B144">
        <v>854</v>
      </c>
      <c r="C144">
        <v>99.2</v>
      </c>
      <c r="D144">
        <v>99.6</v>
      </c>
      <c r="E144">
        <v>99.1</v>
      </c>
      <c r="F144">
        <v>99.6</v>
      </c>
      <c r="G144">
        <v>98.9</v>
      </c>
      <c r="H144">
        <v>97.9</v>
      </c>
      <c r="I144">
        <v>98.2</v>
      </c>
      <c r="J144">
        <v>98.9</v>
      </c>
      <c r="K144">
        <v>99.1</v>
      </c>
      <c r="L144">
        <v>101.7</v>
      </c>
      <c r="M144">
        <v>103.8</v>
      </c>
      <c r="N144">
        <v>104.1</v>
      </c>
      <c r="O144">
        <v>100</v>
      </c>
      <c r="P144">
        <v>109.5</v>
      </c>
      <c r="Q144">
        <v>111.5</v>
      </c>
      <c r="R144">
        <v>111.8</v>
      </c>
      <c r="S144">
        <v>116.6</v>
      </c>
      <c r="T144">
        <v>119.4</v>
      </c>
      <c r="U144">
        <v>117.5</v>
      </c>
      <c r="V144">
        <v>115.9</v>
      </c>
      <c r="W144">
        <v>115.9</v>
      </c>
      <c r="X144">
        <v>116.9</v>
      </c>
      <c r="Y144">
        <v>116.5</v>
      </c>
      <c r="Z144">
        <v>114.2</v>
      </c>
      <c r="AA144">
        <v>122</v>
      </c>
      <c r="AB144">
        <v>115.6</v>
      </c>
      <c r="AC144">
        <v>123.4</v>
      </c>
      <c r="AD144">
        <v>127.3</v>
      </c>
      <c r="AE144">
        <v>145.9</v>
      </c>
      <c r="AF144">
        <v>149.9</v>
      </c>
      <c r="AG144">
        <v>146.6</v>
      </c>
      <c r="AH144">
        <v>147</v>
      </c>
      <c r="AI144">
        <v>145.1</v>
      </c>
      <c r="AJ144">
        <v>145.5</v>
      </c>
      <c r="AK144">
        <v>153.69999999999999</v>
      </c>
      <c r="AL144">
        <v>154.69999999999999</v>
      </c>
      <c r="AM144">
        <v>154.5</v>
      </c>
      <c r="AN144">
        <v>152.6</v>
      </c>
      <c r="AO144">
        <v>145.5</v>
      </c>
      <c r="AP144">
        <v>155.9</v>
      </c>
      <c r="AQ144">
        <v>157.19999999999999</v>
      </c>
      <c r="AR144">
        <v>144.5</v>
      </c>
      <c r="AS144">
        <v>143.1</v>
      </c>
      <c r="AT144">
        <v>137</v>
      </c>
      <c r="AU144">
        <v>134.5</v>
      </c>
      <c r="AV144">
        <v>138.6</v>
      </c>
      <c r="AW144">
        <v>137.69999999999999</v>
      </c>
      <c r="AX144">
        <v>134.6</v>
      </c>
      <c r="AY144">
        <v>131.4</v>
      </c>
      <c r="AZ144">
        <v>126.7</v>
      </c>
      <c r="BA144">
        <v>123.9</v>
      </c>
      <c r="BB144">
        <v>138.80000000000001</v>
      </c>
      <c r="BC144">
        <v>122.7</v>
      </c>
      <c r="BD144">
        <v>119.4</v>
      </c>
      <c r="BE144">
        <v>115.8</v>
      </c>
      <c r="BO144">
        <v>119.3</v>
      </c>
    </row>
    <row r="145" spans="1:67" x14ac:dyDescent="0.2">
      <c r="A145" t="s">
        <v>233</v>
      </c>
      <c r="B145">
        <v>683</v>
      </c>
      <c r="C145">
        <v>99.1</v>
      </c>
      <c r="D145">
        <v>99.6</v>
      </c>
      <c r="E145">
        <v>98.9</v>
      </c>
      <c r="F145">
        <v>99.6</v>
      </c>
      <c r="G145">
        <v>98.9</v>
      </c>
      <c r="H145">
        <v>97.6</v>
      </c>
      <c r="I145">
        <v>98.1</v>
      </c>
      <c r="J145">
        <v>98.9</v>
      </c>
      <c r="K145">
        <v>99</v>
      </c>
      <c r="L145">
        <v>102</v>
      </c>
      <c r="M145">
        <v>104.2</v>
      </c>
      <c r="N145">
        <v>104.3</v>
      </c>
      <c r="O145">
        <v>100</v>
      </c>
      <c r="P145">
        <v>109.8</v>
      </c>
      <c r="Q145">
        <v>112.1</v>
      </c>
      <c r="R145">
        <v>112.2</v>
      </c>
      <c r="S145">
        <v>117.8</v>
      </c>
      <c r="T145">
        <v>120.9</v>
      </c>
      <c r="U145">
        <v>118.9</v>
      </c>
      <c r="V145">
        <v>117.2</v>
      </c>
      <c r="W145">
        <v>116.1</v>
      </c>
      <c r="X145">
        <v>117.3</v>
      </c>
      <c r="Y145">
        <v>117.6</v>
      </c>
      <c r="Z145">
        <v>113.8</v>
      </c>
      <c r="AA145">
        <v>122.1</v>
      </c>
      <c r="AB145">
        <v>116.3</v>
      </c>
      <c r="AC145">
        <v>123.3</v>
      </c>
      <c r="AD145">
        <v>126.9</v>
      </c>
      <c r="AE145">
        <v>148.4</v>
      </c>
      <c r="AF145">
        <v>151.80000000000001</v>
      </c>
      <c r="AG145">
        <v>146.80000000000001</v>
      </c>
      <c r="AH145">
        <v>145.69999999999999</v>
      </c>
      <c r="AI145">
        <v>144.1</v>
      </c>
      <c r="AJ145">
        <v>143.9</v>
      </c>
      <c r="AK145">
        <v>152.5</v>
      </c>
      <c r="AL145">
        <v>153.80000000000001</v>
      </c>
      <c r="AM145">
        <v>153.69999999999999</v>
      </c>
      <c r="AN145">
        <v>151.80000000000001</v>
      </c>
      <c r="AO145">
        <v>145.19999999999999</v>
      </c>
      <c r="AP145">
        <v>155</v>
      </c>
      <c r="AQ145">
        <v>156.5</v>
      </c>
      <c r="AR145">
        <v>141.9</v>
      </c>
      <c r="AS145">
        <v>140.5</v>
      </c>
      <c r="AT145">
        <v>134.4</v>
      </c>
      <c r="AU145">
        <v>131.19999999999999</v>
      </c>
      <c r="AV145">
        <v>135.5</v>
      </c>
      <c r="AW145">
        <v>135</v>
      </c>
      <c r="AX145">
        <v>131.6</v>
      </c>
      <c r="AY145">
        <v>129.4</v>
      </c>
      <c r="AZ145">
        <v>124.7</v>
      </c>
      <c r="BA145">
        <v>121.7</v>
      </c>
      <c r="BB145">
        <v>136.4</v>
      </c>
      <c r="BC145">
        <v>120.2</v>
      </c>
      <c r="BD145">
        <v>117</v>
      </c>
      <c r="BE145">
        <v>114.3</v>
      </c>
      <c r="BO145">
        <v>117.2</v>
      </c>
    </row>
    <row r="146" spans="1:67" x14ac:dyDescent="0.2">
      <c r="A146" t="s">
        <v>796</v>
      </c>
      <c r="B146">
        <v>0</v>
      </c>
      <c r="C146">
        <v>98.2</v>
      </c>
      <c r="D146">
        <v>99.4</v>
      </c>
      <c r="E146">
        <v>98.9</v>
      </c>
      <c r="F146">
        <v>97.8</v>
      </c>
      <c r="G146">
        <v>97.9</v>
      </c>
      <c r="H146">
        <v>97.9</v>
      </c>
      <c r="I146">
        <v>99.8</v>
      </c>
      <c r="J146">
        <v>99.5</v>
      </c>
      <c r="K146">
        <v>100</v>
      </c>
      <c r="L146">
        <v>101</v>
      </c>
      <c r="M146">
        <v>104.6</v>
      </c>
      <c r="N146">
        <v>105</v>
      </c>
      <c r="O146">
        <v>100</v>
      </c>
      <c r="P146">
        <v>106.7</v>
      </c>
      <c r="Q146">
        <v>110.8</v>
      </c>
      <c r="R146">
        <v>112.7</v>
      </c>
      <c r="S146">
        <v>115.1</v>
      </c>
      <c r="T146">
        <v>118.7</v>
      </c>
      <c r="U146">
        <v>123.4</v>
      </c>
      <c r="V146">
        <v>124.4</v>
      </c>
      <c r="W146">
        <v>127.4</v>
      </c>
      <c r="X146">
        <v>128.30000000000001</v>
      </c>
      <c r="Y146">
        <v>123.9</v>
      </c>
      <c r="Z146">
        <v>124.1</v>
      </c>
      <c r="AA146">
        <v>127</v>
      </c>
      <c r="AB146">
        <v>120.2</v>
      </c>
      <c r="AC146">
        <v>127</v>
      </c>
      <c r="AD146">
        <v>129</v>
      </c>
      <c r="AE146">
        <v>141.19999999999999</v>
      </c>
      <c r="AF146">
        <v>147.6</v>
      </c>
      <c r="AG146">
        <v>156.80000000000001</v>
      </c>
      <c r="AH146">
        <v>157.9</v>
      </c>
      <c r="AI146">
        <v>156.19999999999999</v>
      </c>
      <c r="AJ146">
        <v>156.5</v>
      </c>
      <c r="AK146">
        <v>161.30000000000001</v>
      </c>
      <c r="AL146">
        <v>161.80000000000001</v>
      </c>
      <c r="AM146">
        <v>161.5</v>
      </c>
      <c r="AN146">
        <v>159.9</v>
      </c>
      <c r="AO146">
        <v>151.4</v>
      </c>
      <c r="AP146">
        <v>158</v>
      </c>
      <c r="AQ146">
        <v>158.4</v>
      </c>
      <c r="AR146">
        <v>154.5</v>
      </c>
      <c r="AS146">
        <v>150.19999999999999</v>
      </c>
      <c r="AT146">
        <v>144.6</v>
      </c>
      <c r="AU146">
        <v>136.6</v>
      </c>
      <c r="AV146">
        <v>140.30000000000001</v>
      </c>
      <c r="AW146">
        <v>137.4</v>
      </c>
      <c r="AX146">
        <v>131.4</v>
      </c>
      <c r="AY146">
        <v>121.4</v>
      </c>
      <c r="AZ146">
        <v>120.1</v>
      </c>
      <c r="BA146">
        <v>117.6</v>
      </c>
      <c r="BB146">
        <v>139.19999999999999</v>
      </c>
      <c r="BC146">
        <v>116.8</v>
      </c>
      <c r="BD146">
        <v>113.4</v>
      </c>
      <c r="BE146">
        <v>109</v>
      </c>
      <c r="BO146">
        <v>113.1</v>
      </c>
    </row>
    <row r="147" spans="1:67" x14ac:dyDescent="0.2">
      <c r="A147" t="s">
        <v>797</v>
      </c>
      <c r="B147">
        <v>171</v>
      </c>
      <c r="C147">
        <v>100.2</v>
      </c>
      <c r="D147">
        <v>99.2</v>
      </c>
      <c r="E147">
        <v>98.5</v>
      </c>
      <c r="F147">
        <v>98.6</v>
      </c>
      <c r="G147">
        <v>97.9</v>
      </c>
      <c r="H147">
        <v>97.7</v>
      </c>
      <c r="I147">
        <v>95</v>
      </c>
      <c r="J147">
        <v>96.9</v>
      </c>
      <c r="K147">
        <v>97.7</v>
      </c>
      <c r="L147">
        <v>103.1</v>
      </c>
      <c r="M147">
        <v>108.1</v>
      </c>
      <c r="N147">
        <v>107</v>
      </c>
      <c r="O147">
        <v>100</v>
      </c>
      <c r="P147">
        <v>114.3</v>
      </c>
      <c r="Q147">
        <v>115.7</v>
      </c>
      <c r="R147">
        <v>119.2</v>
      </c>
      <c r="S147">
        <v>120.9</v>
      </c>
      <c r="T147">
        <v>126.1</v>
      </c>
      <c r="U147">
        <v>125.8</v>
      </c>
      <c r="V147">
        <v>117.5</v>
      </c>
      <c r="W147">
        <v>117.7</v>
      </c>
      <c r="X147">
        <v>119.3</v>
      </c>
      <c r="Y147">
        <v>121</v>
      </c>
      <c r="Z147">
        <v>125.5</v>
      </c>
      <c r="AA147">
        <v>136.5</v>
      </c>
      <c r="AB147">
        <v>121.6</v>
      </c>
      <c r="AC147">
        <v>137.69999999999999</v>
      </c>
      <c r="AD147">
        <v>140.5</v>
      </c>
      <c r="AE147">
        <v>167.4</v>
      </c>
      <c r="AF147">
        <v>168.7</v>
      </c>
      <c r="AG147">
        <v>178.1</v>
      </c>
      <c r="AH147">
        <v>177</v>
      </c>
      <c r="AI147">
        <v>166</v>
      </c>
      <c r="AJ147">
        <v>166.2</v>
      </c>
      <c r="AK147">
        <v>164.7</v>
      </c>
      <c r="AL147">
        <v>165.9</v>
      </c>
      <c r="AM147">
        <v>166.8</v>
      </c>
      <c r="AN147">
        <v>165.3</v>
      </c>
      <c r="AO147">
        <v>163.69999999999999</v>
      </c>
      <c r="AP147">
        <v>164.6</v>
      </c>
      <c r="AQ147">
        <v>162.9</v>
      </c>
      <c r="AR147">
        <v>156.19999999999999</v>
      </c>
      <c r="AS147">
        <v>151.5</v>
      </c>
      <c r="AT147">
        <v>145.6</v>
      </c>
      <c r="AU147">
        <v>134.30000000000001</v>
      </c>
      <c r="AV147">
        <v>127.9</v>
      </c>
      <c r="AW147">
        <v>130.4</v>
      </c>
      <c r="AX147">
        <v>129.4</v>
      </c>
      <c r="AY147">
        <v>128.4</v>
      </c>
      <c r="AZ147">
        <v>125.6</v>
      </c>
      <c r="BA147">
        <v>123.1</v>
      </c>
      <c r="BB147">
        <v>140</v>
      </c>
      <c r="BC147">
        <v>120.9</v>
      </c>
      <c r="BD147">
        <v>115.4</v>
      </c>
      <c r="BE147">
        <v>112.8</v>
      </c>
      <c r="BO147">
        <v>116.4</v>
      </c>
    </row>
    <row r="148" spans="1:67" x14ac:dyDescent="0.2">
      <c r="A148" t="s">
        <v>798</v>
      </c>
      <c r="B148">
        <v>0</v>
      </c>
      <c r="C148">
        <v>98.6</v>
      </c>
      <c r="D148">
        <v>99.9</v>
      </c>
      <c r="E148">
        <v>98.5</v>
      </c>
      <c r="F148">
        <v>99.6</v>
      </c>
      <c r="G148">
        <v>100.6</v>
      </c>
      <c r="H148">
        <v>99.6</v>
      </c>
      <c r="I148">
        <v>97</v>
      </c>
      <c r="J148">
        <v>97.2</v>
      </c>
      <c r="K148">
        <v>98.5</v>
      </c>
      <c r="L148">
        <v>100.7</v>
      </c>
      <c r="M148">
        <v>104.1</v>
      </c>
      <c r="N148">
        <v>105.8</v>
      </c>
      <c r="O148">
        <v>100</v>
      </c>
      <c r="P148">
        <v>112.4</v>
      </c>
      <c r="Q148">
        <v>114.5</v>
      </c>
      <c r="R148">
        <v>114.7</v>
      </c>
      <c r="S148">
        <v>119.5</v>
      </c>
      <c r="T148">
        <v>123.2</v>
      </c>
      <c r="U148">
        <v>122.5</v>
      </c>
      <c r="V148">
        <v>115.2</v>
      </c>
      <c r="W148">
        <v>118.5</v>
      </c>
      <c r="X148">
        <v>116.5</v>
      </c>
      <c r="Y148">
        <v>120.7</v>
      </c>
      <c r="Z148">
        <v>128.80000000000001</v>
      </c>
      <c r="AA148">
        <v>132.4</v>
      </c>
      <c r="AB148">
        <v>119.9</v>
      </c>
      <c r="AC148">
        <v>134.5</v>
      </c>
      <c r="AD148">
        <v>141.19999999999999</v>
      </c>
      <c r="AE148">
        <v>171.7</v>
      </c>
      <c r="AF148">
        <v>171.7</v>
      </c>
      <c r="AG148">
        <v>185.9</v>
      </c>
      <c r="AH148">
        <v>181.8</v>
      </c>
      <c r="AI148">
        <v>174.4</v>
      </c>
      <c r="AJ148">
        <v>177.4</v>
      </c>
      <c r="AK148">
        <v>169.7</v>
      </c>
      <c r="AL148">
        <v>170.3</v>
      </c>
      <c r="AM148">
        <v>170.4</v>
      </c>
      <c r="AN148">
        <v>170</v>
      </c>
      <c r="AO148">
        <v>168.3</v>
      </c>
      <c r="AP148">
        <v>162</v>
      </c>
      <c r="AQ148">
        <v>162.80000000000001</v>
      </c>
      <c r="AR148">
        <v>158.9</v>
      </c>
      <c r="AS148">
        <v>150.19999999999999</v>
      </c>
      <c r="AT148">
        <v>146.80000000000001</v>
      </c>
      <c r="AU148">
        <v>136.69999999999999</v>
      </c>
      <c r="AV148">
        <v>126.6</v>
      </c>
      <c r="AW148">
        <v>128.6</v>
      </c>
      <c r="AX148">
        <v>129</v>
      </c>
      <c r="AY148">
        <v>131</v>
      </c>
      <c r="AZ148">
        <v>130.6</v>
      </c>
      <c r="BA148">
        <v>125.8</v>
      </c>
      <c r="BB148">
        <v>140.69999999999999</v>
      </c>
      <c r="BC148">
        <v>124.4</v>
      </c>
      <c r="BD148">
        <v>116.7</v>
      </c>
      <c r="BE148">
        <v>115.1</v>
      </c>
      <c r="BO148">
        <v>118.7</v>
      </c>
    </row>
    <row r="149" spans="1:67" x14ac:dyDescent="0.2">
      <c r="A149" t="s">
        <v>799</v>
      </c>
      <c r="B149">
        <v>512</v>
      </c>
      <c r="C149">
        <v>98.7</v>
      </c>
      <c r="D149">
        <v>99.7</v>
      </c>
      <c r="E149">
        <v>99.1</v>
      </c>
      <c r="F149">
        <v>99.9</v>
      </c>
      <c r="G149">
        <v>99.2</v>
      </c>
      <c r="H149">
        <v>97.5</v>
      </c>
      <c r="I149">
        <v>99.1</v>
      </c>
      <c r="J149">
        <v>99.6</v>
      </c>
      <c r="K149">
        <v>99.4</v>
      </c>
      <c r="L149">
        <v>101.6</v>
      </c>
      <c r="M149">
        <v>102.9</v>
      </c>
      <c r="N149">
        <v>103.4</v>
      </c>
      <c r="O149">
        <v>100</v>
      </c>
      <c r="P149">
        <v>108.3</v>
      </c>
      <c r="Q149">
        <v>110.9</v>
      </c>
      <c r="R149">
        <v>109.9</v>
      </c>
      <c r="S149">
        <v>116.7</v>
      </c>
      <c r="T149">
        <v>119.2</v>
      </c>
      <c r="U149">
        <v>116.6</v>
      </c>
      <c r="V149">
        <v>117.1</v>
      </c>
      <c r="W149">
        <v>115.5</v>
      </c>
      <c r="X149">
        <v>116.6</v>
      </c>
      <c r="Y149">
        <v>116.5</v>
      </c>
      <c r="Z149">
        <v>109.9</v>
      </c>
      <c r="AA149">
        <v>117.3</v>
      </c>
      <c r="AB149">
        <v>114.5</v>
      </c>
      <c r="AC149">
        <v>118.5</v>
      </c>
      <c r="AD149">
        <v>122.3</v>
      </c>
      <c r="AE149">
        <v>142.1</v>
      </c>
      <c r="AF149">
        <v>146.19999999999999</v>
      </c>
      <c r="AG149">
        <v>136.4</v>
      </c>
      <c r="AH149">
        <v>135.19999999999999</v>
      </c>
      <c r="AI149">
        <v>136.80000000000001</v>
      </c>
      <c r="AJ149">
        <v>136.5</v>
      </c>
      <c r="AK149">
        <v>148.4</v>
      </c>
      <c r="AL149">
        <v>149.69999999999999</v>
      </c>
      <c r="AM149">
        <v>149.30000000000001</v>
      </c>
      <c r="AN149">
        <v>147.30000000000001</v>
      </c>
      <c r="AO149">
        <v>139.1</v>
      </c>
      <c r="AP149">
        <v>151.80000000000001</v>
      </c>
      <c r="AQ149">
        <v>154.4</v>
      </c>
      <c r="AR149">
        <v>137.1</v>
      </c>
      <c r="AS149">
        <v>136.80000000000001</v>
      </c>
      <c r="AT149">
        <v>130.6</v>
      </c>
      <c r="AU149">
        <v>130.1</v>
      </c>
      <c r="AV149">
        <v>138.1</v>
      </c>
      <c r="AW149">
        <v>136.5</v>
      </c>
      <c r="AX149">
        <v>132.30000000000001</v>
      </c>
      <c r="AY149">
        <v>129.69999999999999</v>
      </c>
      <c r="AZ149">
        <v>124.4</v>
      </c>
      <c r="BA149">
        <v>121.2</v>
      </c>
      <c r="BB149">
        <v>135.30000000000001</v>
      </c>
      <c r="BC149">
        <v>120</v>
      </c>
      <c r="BD149">
        <v>117.5</v>
      </c>
      <c r="BE149">
        <v>114.8</v>
      </c>
      <c r="BO149">
        <v>117.4</v>
      </c>
    </row>
    <row r="150" spans="1:67" x14ac:dyDescent="0.2">
      <c r="A150" t="s">
        <v>800</v>
      </c>
      <c r="B150">
        <v>171</v>
      </c>
      <c r="C150">
        <v>99.7</v>
      </c>
      <c r="D150">
        <v>99.6</v>
      </c>
      <c r="E150">
        <v>99.9</v>
      </c>
      <c r="F150">
        <v>99.5</v>
      </c>
      <c r="G150">
        <v>98.8</v>
      </c>
      <c r="H150">
        <v>99.1</v>
      </c>
      <c r="I150">
        <v>98.8</v>
      </c>
      <c r="J150">
        <v>98.7</v>
      </c>
      <c r="K150">
        <v>99.7</v>
      </c>
      <c r="L150">
        <v>100.5</v>
      </c>
      <c r="M150">
        <v>102.3</v>
      </c>
      <c r="N150">
        <v>103.4</v>
      </c>
      <c r="O150">
        <v>100</v>
      </c>
      <c r="P150">
        <v>108.2</v>
      </c>
      <c r="Q150">
        <v>109.2</v>
      </c>
      <c r="R150">
        <v>109.9</v>
      </c>
      <c r="S150">
        <v>112</v>
      </c>
      <c r="T150">
        <v>113.3</v>
      </c>
      <c r="U150">
        <v>112.1</v>
      </c>
      <c r="V150">
        <v>110.7</v>
      </c>
      <c r="W150">
        <v>115.1</v>
      </c>
      <c r="X150">
        <v>115.4</v>
      </c>
      <c r="Y150">
        <v>112</v>
      </c>
      <c r="Z150">
        <v>115.9</v>
      </c>
      <c r="AA150">
        <v>121.6</v>
      </c>
      <c r="AB150">
        <v>113</v>
      </c>
      <c r="AC150">
        <v>123.6</v>
      </c>
      <c r="AD150">
        <v>129.30000000000001</v>
      </c>
      <c r="AE150">
        <v>136</v>
      </c>
      <c r="AF150">
        <v>142</v>
      </c>
      <c r="AG150">
        <v>145.80000000000001</v>
      </c>
      <c r="AH150">
        <v>152.1</v>
      </c>
      <c r="AI150">
        <v>149</v>
      </c>
      <c r="AJ150">
        <v>151.9</v>
      </c>
      <c r="AK150">
        <v>158.80000000000001</v>
      </c>
      <c r="AL150">
        <v>158.4</v>
      </c>
      <c r="AM150">
        <v>157.6</v>
      </c>
      <c r="AN150">
        <v>155.69999999999999</v>
      </c>
      <c r="AO150">
        <v>146.69999999999999</v>
      </c>
      <c r="AP150">
        <v>159.6</v>
      </c>
      <c r="AQ150">
        <v>160</v>
      </c>
      <c r="AR150">
        <v>155</v>
      </c>
      <c r="AS150">
        <v>153.6</v>
      </c>
      <c r="AT150">
        <v>147.6</v>
      </c>
      <c r="AU150">
        <v>148.1</v>
      </c>
      <c r="AV150">
        <v>150.9</v>
      </c>
      <c r="AW150">
        <v>148.80000000000001</v>
      </c>
      <c r="AX150">
        <v>146.9</v>
      </c>
      <c r="AY150">
        <v>139.30000000000001</v>
      </c>
      <c r="AZ150">
        <v>134.69999999999999</v>
      </c>
      <c r="BA150">
        <v>132.80000000000001</v>
      </c>
      <c r="BB150">
        <v>148.1</v>
      </c>
      <c r="BC150">
        <v>132.5</v>
      </c>
      <c r="BD150">
        <v>129</v>
      </c>
      <c r="BE150">
        <v>121.8</v>
      </c>
      <c r="BO150">
        <v>127.8</v>
      </c>
    </row>
    <row r="151" spans="1:67" x14ac:dyDescent="0.2">
      <c r="A151" t="s">
        <v>801</v>
      </c>
      <c r="B151">
        <v>1366</v>
      </c>
      <c r="C151">
        <v>95.5</v>
      </c>
      <c r="D151">
        <v>96.6</v>
      </c>
      <c r="E151">
        <v>99.5</v>
      </c>
      <c r="F151">
        <v>100.6</v>
      </c>
      <c r="G151">
        <v>97</v>
      </c>
      <c r="H151">
        <v>96</v>
      </c>
      <c r="I151">
        <v>95.7</v>
      </c>
      <c r="J151">
        <v>96.5</v>
      </c>
      <c r="K151">
        <v>99.3</v>
      </c>
      <c r="L151">
        <v>104.8</v>
      </c>
      <c r="M151">
        <v>108.2</v>
      </c>
      <c r="N151">
        <v>110.1</v>
      </c>
      <c r="O151">
        <v>100</v>
      </c>
      <c r="P151">
        <v>117.7</v>
      </c>
      <c r="Q151">
        <v>119.7</v>
      </c>
      <c r="R151">
        <v>117</v>
      </c>
      <c r="S151">
        <v>116.2</v>
      </c>
      <c r="T151">
        <v>117.8</v>
      </c>
      <c r="U151">
        <v>116.3</v>
      </c>
      <c r="V151">
        <v>113.5</v>
      </c>
      <c r="W151">
        <v>112.3</v>
      </c>
      <c r="X151">
        <v>113.1</v>
      </c>
      <c r="Y151">
        <v>113.1</v>
      </c>
      <c r="Z151">
        <v>115.8</v>
      </c>
      <c r="AA151">
        <v>120.5</v>
      </c>
      <c r="AB151">
        <v>116.1</v>
      </c>
      <c r="AC151">
        <v>131.19999999999999</v>
      </c>
      <c r="AD151">
        <v>135.5</v>
      </c>
      <c r="AE151">
        <v>151.6</v>
      </c>
      <c r="AF151">
        <v>156.19999999999999</v>
      </c>
      <c r="AG151">
        <v>150.4</v>
      </c>
      <c r="AH151">
        <v>147.69999999999999</v>
      </c>
      <c r="AI151">
        <v>147</v>
      </c>
      <c r="AJ151">
        <v>149.30000000000001</v>
      </c>
      <c r="AK151">
        <v>151</v>
      </c>
      <c r="AL151">
        <v>154.30000000000001</v>
      </c>
      <c r="AM151">
        <v>152.80000000000001</v>
      </c>
      <c r="AN151">
        <v>152.80000000000001</v>
      </c>
      <c r="AO151">
        <v>148.30000000000001</v>
      </c>
      <c r="AP151">
        <v>156.4</v>
      </c>
      <c r="AQ151">
        <v>159.19999999999999</v>
      </c>
      <c r="AR151">
        <v>158.9</v>
      </c>
      <c r="AS151">
        <v>151</v>
      </c>
      <c r="AT151">
        <v>142.9</v>
      </c>
      <c r="AU151">
        <v>139</v>
      </c>
      <c r="AV151">
        <v>141.5</v>
      </c>
      <c r="AW151">
        <v>139.80000000000001</v>
      </c>
      <c r="AX151">
        <v>138.19999999999999</v>
      </c>
      <c r="AY151">
        <v>136.5</v>
      </c>
      <c r="AZ151">
        <v>140.80000000000001</v>
      </c>
      <c r="BA151">
        <v>140.69999999999999</v>
      </c>
      <c r="BB151">
        <v>145.4</v>
      </c>
      <c r="BC151">
        <v>137.30000000000001</v>
      </c>
      <c r="BD151">
        <v>132.6</v>
      </c>
      <c r="BE151">
        <v>130.19999999999999</v>
      </c>
      <c r="BO151">
        <v>133.4</v>
      </c>
    </row>
    <row r="152" spans="1:67" x14ac:dyDescent="0.2">
      <c r="A152" t="s">
        <v>802</v>
      </c>
      <c r="B152">
        <v>854</v>
      </c>
      <c r="C152">
        <v>95.4</v>
      </c>
      <c r="D152">
        <v>96.2</v>
      </c>
      <c r="E152">
        <v>99.3</v>
      </c>
      <c r="F152">
        <v>100.6</v>
      </c>
      <c r="G152">
        <v>96.6</v>
      </c>
      <c r="H152">
        <v>95.6</v>
      </c>
      <c r="I152">
        <v>95</v>
      </c>
      <c r="J152">
        <v>95.7</v>
      </c>
      <c r="K152">
        <v>99.2</v>
      </c>
      <c r="L152">
        <v>105.5</v>
      </c>
      <c r="M152">
        <v>109.7</v>
      </c>
      <c r="N152">
        <v>111</v>
      </c>
      <c r="O152">
        <v>100</v>
      </c>
      <c r="P152">
        <v>118.3</v>
      </c>
      <c r="Q152">
        <v>119</v>
      </c>
      <c r="R152">
        <v>115.1</v>
      </c>
      <c r="S152">
        <v>114.4</v>
      </c>
      <c r="T152">
        <v>113.6</v>
      </c>
      <c r="U152">
        <v>112.5</v>
      </c>
      <c r="V152">
        <v>111.6</v>
      </c>
      <c r="W152">
        <v>111.5</v>
      </c>
      <c r="X152">
        <v>112.5</v>
      </c>
      <c r="Y152">
        <v>112.6</v>
      </c>
      <c r="Z152">
        <v>115.6</v>
      </c>
      <c r="AA152">
        <v>119.9</v>
      </c>
      <c r="AB152">
        <v>114.7</v>
      </c>
      <c r="AC152">
        <v>129.5</v>
      </c>
      <c r="AD152">
        <v>133.4</v>
      </c>
      <c r="AE152">
        <v>145.1</v>
      </c>
      <c r="AF152">
        <v>146.5</v>
      </c>
      <c r="AG152">
        <v>143</v>
      </c>
      <c r="AH152">
        <v>144.4</v>
      </c>
      <c r="AI152">
        <v>147.30000000000001</v>
      </c>
      <c r="AJ152">
        <v>150.5</v>
      </c>
      <c r="AK152">
        <v>153.4</v>
      </c>
      <c r="AL152">
        <v>156.5</v>
      </c>
      <c r="AM152">
        <v>153.5</v>
      </c>
      <c r="AN152">
        <v>154.69999999999999</v>
      </c>
      <c r="AO152">
        <v>146.5</v>
      </c>
      <c r="AP152">
        <v>158.4</v>
      </c>
      <c r="AQ152">
        <v>161.69999999999999</v>
      </c>
      <c r="AR152">
        <v>161.6</v>
      </c>
      <c r="AS152">
        <v>152.9</v>
      </c>
      <c r="AT152">
        <v>145.19999999999999</v>
      </c>
      <c r="AU152">
        <v>139.30000000000001</v>
      </c>
      <c r="AV152">
        <v>142.19999999999999</v>
      </c>
      <c r="AW152">
        <v>141.9</v>
      </c>
      <c r="AX152">
        <v>141.30000000000001</v>
      </c>
      <c r="AY152">
        <v>141.4</v>
      </c>
      <c r="AZ152">
        <v>146</v>
      </c>
      <c r="BA152">
        <v>144.30000000000001</v>
      </c>
      <c r="BB152">
        <v>148</v>
      </c>
      <c r="BC152">
        <v>140.30000000000001</v>
      </c>
      <c r="BD152">
        <v>134.69999999999999</v>
      </c>
      <c r="BE152">
        <v>131.6</v>
      </c>
      <c r="BO152">
        <v>135.5</v>
      </c>
    </row>
    <row r="153" spans="1:67" x14ac:dyDescent="0.2">
      <c r="A153" t="s">
        <v>803</v>
      </c>
      <c r="B153">
        <v>512</v>
      </c>
      <c r="C153">
        <v>95.7</v>
      </c>
      <c r="D153">
        <v>97.2</v>
      </c>
      <c r="E153">
        <v>99.9</v>
      </c>
      <c r="F153">
        <v>100.5</v>
      </c>
      <c r="G153">
        <v>97.6</v>
      </c>
      <c r="H153">
        <v>96.7</v>
      </c>
      <c r="I153">
        <v>97</v>
      </c>
      <c r="J153">
        <v>97.9</v>
      </c>
      <c r="K153">
        <v>99.6</v>
      </c>
      <c r="L153">
        <v>103.6</v>
      </c>
      <c r="M153">
        <v>105.7</v>
      </c>
      <c r="N153">
        <v>108.7</v>
      </c>
      <c r="O153">
        <v>100</v>
      </c>
      <c r="P153">
        <v>116.8</v>
      </c>
      <c r="Q153">
        <v>120.8</v>
      </c>
      <c r="R153">
        <v>120.3</v>
      </c>
      <c r="S153">
        <v>119.3</v>
      </c>
      <c r="T153">
        <v>124.7</v>
      </c>
      <c r="U153">
        <v>122.7</v>
      </c>
      <c r="V153">
        <v>116.7</v>
      </c>
      <c r="W153">
        <v>113.7</v>
      </c>
      <c r="X153">
        <v>114</v>
      </c>
      <c r="Y153">
        <v>114</v>
      </c>
      <c r="Z153">
        <v>116.1</v>
      </c>
      <c r="AA153">
        <v>121.5</v>
      </c>
      <c r="AB153">
        <v>118.4</v>
      </c>
      <c r="AC153">
        <v>134.1</v>
      </c>
      <c r="AD153">
        <v>138.9</v>
      </c>
      <c r="AE153">
        <v>162.4</v>
      </c>
      <c r="AF153">
        <v>172.4</v>
      </c>
      <c r="AG153">
        <v>162.80000000000001</v>
      </c>
      <c r="AH153">
        <v>153.30000000000001</v>
      </c>
      <c r="AI153">
        <v>146.4</v>
      </c>
      <c r="AJ153">
        <v>147.4</v>
      </c>
      <c r="AK153">
        <v>146.9</v>
      </c>
      <c r="AL153">
        <v>150.69999999999999</v>
      </c>
      <c r="AM153">
        <v>151.6</v>
      </c>
      <c r="AN153">
        <v>149.5</v>
      </c>
      <c r="AO153">
        <v>151.4</v>
      </c>
      <c r="AP153">
        <v>153.1</v>
      </c>
      <c r="AQ153">
        <v>155</v>
      </c>
      <c r="AR153">
        <v>154.30000000000001</v>
      </c>
      <c r="AS153">
        <v>147.69999999999999</v>
      </c>
      <c r="AT153">
        <v>139.1</v>
      </c>
      <c r="AU153">
        <v>138.4</v>
      </c>
      <c r="AV153">
        <v>140.4</v>
      </c>
      <c r="AW153">
        <v>136.19999999999999</v>
      </c>
      <c r="AX153">
        <v>133</v>
      </c>
      <c r="AY153">
        <v>128.19999999999999</v>
      </c>
      <c r="AZ153">
        <v>132.19999999999999</v>
      </c>
      <c r="BA153">
        <v>134.6</v>
      </c>
      <c r="BB153">
        <v>141</v>
      </c>
      <c r="BC153">
        <v>132.4</v>
      </c>
      <c r="BD153">
        <v>129.19999999999999</v>
      </c>
      <c r="BE153">
        <v>127.9</v>
      </c>
      <c r="BO153">
        <v>129.80000000000001</v>
      </c>
    </row>
    <row r="154" spans="1:67" x14ac:dyDescent="0.2">
      <c r="A154" t="s">
        <v>804</v>
      </c>
      <c r="B154">
        <v>1708</v>
      </c>
      <c r="C154">
        <v>98.5</v>
      </c>
      <c r="D154">
        <v>98.9</v>
      </c>
      <c r="E154">
        <v>99.4</v>
      </c>
      <c r="F154">
        <v>99.5</v>
      </c>
      <c r="G154">
        <v>99.8</v>
      </c>
      <c r="H154">
        <v>100.2</v>
      </c>
      <c r="I154">
        <v>100.1</v>
      </c>
      <c r="J154">
        <v>100.6</v>
      </c>
      <c r="K154">
        <v>100.2</v>
      </c>
      <c r="L154">
        <v>100.6</v>
      </c>
      <c r="M154">
        <v>100.9</v>
      </c>
      <c r="N154">
        <v>101.2</v>
      </c>
      <c r="O154">
        <v>100</v>
      </c>
      <c r="P154">
        <v>101.3</v>
      </c>
      <c r="Q154">
        <v>102.4</v>
      </c>
      <c r="R154">
        <v>102.6</v>
      </c>
      <c r="S154">
        <v>103.9</v>
      </c>
      <c r="T154">
        <v>104.7</v>
      </c>
      <c r="U154">
        <v>105</v>
      </c>
      <c r="V154">
        <v>105.4</v>
      </c>
      <c r="W154">
        <v>105.4</v>
      </c>
      <c r="X154">
        <v>105.2</v>
      </c>
      <c r="Y154">
        <v>106.1</v>
      </c>
      <c r="Z154">
        <v>107.4</v>
      </c>
      <c r="AA154">
        <v>108.5</v>
      </c>
      <c r="AB154">
        <v>104.8</v>
      </c>
      <c r="AC154">
        <v>112.7</v>
      </c>
      <c r="AD154">
        <v>114.6</v>
      </c>
      <c r="AE154">
        <v>117.2</v>
      </c>
      <c r="AF154">
        <v>122.1</v>
      </c>
      <c r="AG154">
        <v>125.8</v>
      </c>
      <c r="AH154">
        <v>126.6</v>
      </c>
      <c r="AI154">
        <v>129</v>
      </c>
      <c r="AJ154">
        <v>129.19999999999999</v>
      </c>
      <c r="AK154">
        <v>129</v>
      </c>
      <c r="AL154">
        <v>129</v>
      </c>
      <c r="AM154">
        <v>129.69999999999999</v>
      </c>
      <c r="AN154">
        <v>131.9</v>
      </c>
      <c r="AO154">
        <v>124.7</v>
      </c>
      <c r="AP154">
        <v>131.19999999999999</v>
      </c>
      <c r="AQ154">
        <v>130.1</v>
      </c>
      <c r="AR154">
        <v>130.1</v>
      </c>
      <c r="AS154">
        <v>130.69999999999999</v>
      </c>
      <c r="AT154">
        <v>130</v>
      </c>
      <c r="AU154">
        <v>129.80000000000001</v>
      </c>
      <c r="AV154">
        <v>128.30000000000001</v>
      </c>
      <c r="AW154">
        <v>127.9</v>
      </c>
      <c r="AX154">
        <v>127.2</v>
      </c>
      <c r="AY154">
        <v>125.9</v>
      </c>
      <c r="AZ154">
        <v>125.1</v>
      </c>
      <c r="BA154">
        <v>125.3</v>
      </c>
      <c r="BB154">
        <v>128.5</v>
      </c>
      <c r="BC154">
        <v>125.9</v>
      </c>
      <c r="BD154">
        <v>126.3</v>
      </c>
      <c r="BE154">
        <v>126.4</v>
      </c>
      <c r="BO154">
        <v>126.2</v>
      </c>
    </row>
    <row r="155" spans="1:67" x14ac:dyDescent="0.2">
      <c r="A155" t="s">
        <v>805</v>
      </c>
      <c r="B155">
        <v>171</v>
      </c>
      <c r="C155">
        <v>99</v>
      </c>
      <c r="D155">
        <v>100.3</v>
      </c>
      <c r="E155">
        <v>101.1</v>
      </c>
      <c r="F155">
        <v>98.5</v>
      </c>
      <c r="G155">
        <v>98.2</v>
      </c>
      <c r="H155">
        <v>99.2</v>
      </c>
      <c r="I155">
        <v>98.1</v>
      </c>
      <c r="J155">
        <v>99.9</v>
      </c>
      <c r="K155">
        <v>98.9</v>
      </c>
      <c r="L155">
        <v>101.1</v>
      </c>
      <c r="M155">
        <v>102.6</v>
      </c>
      <c r="N155">
        <v>103</v>
      </c>
      <c r="O155">
        <v>100</v>
      </c>
      <c r="P155">
        <v>108.8</v>
      </c>
      <c r="Q155">
        <v>114.8</v>
      </c>
      <c r="R155">
        <v>114.8</v>
      </c>
      <c r="S155">
        <v>115.2</v>
      </c>
      <c r="T155">
        <v>116.4</v>
      </c>
      <c r="U155">
        <v>117.8</v>
      </c>
      <c r="V155">
        <v>118.7</v>
      </c>
      <c r="W155">
        <v>119.4</v>
      </c>
      <c r="X155">
        <v>115.2</v>
      </c>
      <c r="Y155">
        <v>115</v>
      </c>
      <c r="Z155">
        <v>116.3</v>
      </c>
      <c r="AA155">
        <v>115.6</v>
      </c>
      <c r="AB155">
        <v>115.7</v>
      </c>
      <c r="AC155">
        <v>118.1</v>
      </c>
      <c r="AD155">
        <v>119.8</v>
      </c>
      <c r="AE155">
        <v>124.6</v>
      </c>
      <c r="AF155">
        <v>131.30000000000001</v>
      </c>
      <c r="AG155">
        <v>145.5</v>
      </c>
      <c r="AH155">
        <v>149</v>
      </c>
      <c r="AI155">
        <v>156.69999999999999</v>
      </c>
      <c r="AJ155">
        <v>154.69999999999999</v>
      </c>
      <c r="AK155">
        <v>159</v>
      </c>
      <c r="AL155">
        <v>156.4</v>
      </c>
      <c r="AM155">
        <v>164</v>
      </c>
      <c r="AN155">
        <v>171.3</v>
      </c>
      <c r="AO155">
        <v>145.9</v>
      </c>
      <c r="AP155">
        <v>171.6</v>
      </c>
      <c r="AQ155">
        <v>172</v>
      </c>
      <c r="AR155">
        <v>171.6</v>
      </c>
      <c r="AS155">
        <v>177.2</v>
      </c>
      <c r="AT155">
        <v>175.3</v>
      </c>
      <c r="AU155">
        <v>176.2</v>
      </c>
      <c r="AV155">
        <v>178.8</v>
      </c>
      <c r="AW155">
        <v>177.2</v>
      </c>
      <c r="AX155">
        <v>175.9</v>
      </c>
      <c r="AY155">
        <v>167.5</v>
      </c>
      <c r="AZ155">
        <v>161.69999999999999</v>
      </c>
      <c r="BA155">
        <v>157.19999999999999</v>
      </c>
      <c r="BB155">
        <v>171.9</v>
      </c>
      <c r="BC155">
        <v>154.80000000000001</v>
      </c>
      <c r="BD155">
        <v>156.5</v>
      </c>
      <c r="BE155">
        <v>155.30000000000001</v>
      </c>
      <c r="BO155">
        <v>155.5</v>
      </c>
    </row>
    <row r="156" spans="1:67" x14ac:dyDescent="0.2">
      <c r="A156" t="s">
        <v>806</v>
      </c>
      <c r="B156">
        <v>0</v>
      </c>
      <c r="C156">
        <v>100.4</v>
      </c>
      <c r="D156">
        <v>98.6</v>
      </c>
      <c r="E156">
        <v>98.6</v>
      </c>
      <c r="F156">
        <v>97.1</v>
      </c>
      <c r="G156">
        <v>97.4</v>
      </c>
      <c r="H156">
        <v>97.3</v>
      </c>
      <c r="I156">
        <v>100.8</v>
      </c>
      <c r="J156">
        <v>98.5</v>
      </c>
      <c r="K156">
        <v>100.2</v>
      </c>
      <c r="L156">
        <v>103.2</v>
      </c>
      <c r="M156">
        <v>104</v>
      </c>
      <c r="N156">
        <v>104.1</v>
      </c>
      <c r="O156">
        <v>100</v>
      </c>
      <c r="P156">
        <v>107</v>
      </c>
      <c r="Q156">
        <v>111.6</v>
      </c>
      <c r="R156">
        <v>109.2</v>
      </c>
      <c r="S156">
        <v>108.1</v>
      </c>
      <c r="T156">
        <v>109.3</v>
      </c>
      <c r="U156">
        <v>107.9</v>
      </c>
      <c r="V156">
        <v>111.5</v>
      </c>
      <c r="W156">
        <v>109.1</v>
      </c>
      <c r="X156">
        <v>108.3</v>
      </c>
      <c r="Y156">
        <v>104.8</v>
      </c>
      <c r="Z156">
        <v>104.8</v>
      </c>
      <c r="AA156">
        <v>104.4</v>
      </c>
      <c r="AB156">
        <v>108</v>
      </c>
      <c r="AC156">
        <v>105.4</v>
      </c>
      <c r="AD156">
        <v>110</v>
      </c>
      <c r="AE156">
        <v>108.4</v>
      </c>
      <c r="AF156">
        <v>113.5</v>
      </c>
      <c r="AG156">
        <v>118.5</v>
      </c>
      <c r="AH156">
        <v>120.1</v>
      </c>
      <c r="AI156">
        <v>134.69999999999999</v>
      </c>
      <c r="AJ156">
        <v>135.1</v>
      </c>
      <c r="AK156">
        <v>140.30000000000001</v>
      </c>
      <c r="AL156">
        <v>141.6</v>
      </c>
      <c r="AM156">
        <v>145.80000000000001</v>
      </c>
      <c r="AN156">
        <v>148.9</v>
      </c>
      <c r="AO156">
        <v>126.9</v>
      </c>
      <c r="AP156">
        <v>147.1</v>
      </c>
      <c r="AQ156">
        <v>145.5</v>
      </c>
      <c r="AR156">
        <v>147.19999999999999</v>
      </c>
      <c r="AS156">
        <v>145.6</v>
      </c>
      <c r="AT156">
        <v>147.30000000000001</v>
      </c>
      <c r="AU156">
        <v>152.1</v>
      </c>
      <c r="AV156">
        <v>151.69999999999999</v>
      </c>
      <c r="AW156">
        <v>156.9</v>
      </c>
      <c r="AX156">
        <v>158.4</v>
      </c>
      <c r="AY156">
        <v>152.30000000000001</v>
      </c>
      <c r="AZ156">
        <v>152.1</v>
      </c>
      <c r="BA156">
        <v>151.6</v>
      </c>
      <c r="BB156">
        <v>150.69999999999999</v>
      </c>
      <c r="BC156">
        <v>150.9</v>
      </c>
      <c r="BD156">
        <v>149.80000000000001</v>
      </c>
      <c r="BE156">
        <v>149.5</v>
      </c>
      <c r="BO156">
        <v>150.1</v>
      </c>
    </row>
    <row r="157" spans="1:67" x14ac:dyDescent="0.2">
      <c r="A157" t="s">
        <v>807</v>
      </c>
      <c r="B157">
        <v>171</v>
      </c>
      <c r="C157">
        <v>99</v>
      </c>
      <c r="D157">
        <v>100.3</v>
      </c>
      <c r="E157">
        <v>101.1</v>
      </c>
      <c r="F157">
        <v>98.5</v>
      </c>
      <c r="G157">
        <v>98.2</v>
      </c>
      <c r="H157">
        <v>99.2</v>
      </c>
      <c r="I157">
        <v>98.1</v>
      </c>
      <c r="J157">
        <v>99.9</v>
      </c>
      <c r="K157">
        <v>98.9</v>
      </c>
      <c r="L157">
        <v>101.1</v>
      </c>
      <c r="M157">
        <v>102.6</v>
      </c>
      <c r="N157">
        <v>103</v>
      </c>
      <c r="O157">
        <v>100</v>
      </c>
      <c r="P157">
        <v>108.8</v>
      </c>
      <c r="Q157">
        <v>114.8</v>
      </c>
      <c r="R157">
        <v>114.8</v>
      </c>
      <c r="S157">
        <v>115.2</v>
      </c>
      <c r="T157">
        <v>116.4</v>
      </c>
      <c r="U157">
        <v>117.8</v>
      </c>
      <c r="V157">
        <v>118.7</v>
      </c>
      <c r="W157">
        <v>119.4</v>
      </c>
      <c r="X157">
        <v>115.2</v>
      </c>
      <c r="Y157">
        <v>115</v>
      </c>
      <c r="Z157">
        <v>116.3</v>
      </c>
      <c r="AA157">
        <v>115.6</v>
      </c>
      <c r="AB157">
        <v>115.7</v>
      </c>
      <c r="AC157">
        <v>118.1</v>
      </c>
      <c r="AD157">
        <v>119.8</v>
      </c>
      <c r="AE157">
        <v>124.6</v>
      </c>
      <c r="AF157">
        <v>131.30000000000001</v>
      </c>
      <c r="AG157">
        <v>145.5</v>
      </c>
      <c r="AH157">
        <v>149</v>
      </c>
      <c r="AI157">
        <v>156.69999999999999</v>
      </c>
      <c r="AJ157">
        <v>154.69999999999999</v>
      </c>
      <c r="AK157">
        <v>159</v>
      </c>
      <c r="AL157">
        <v>156.4</v>
      </c>
      <c r="AM157">
        <v>164</v>
      </c>
      <c r="AN157">
        <v>171.3</v>
      </c>
      <c r="AO157">
        <v>145.9</v>
      </c>
      <c r="AP157">
        <v>171.6</v>
      </c>
      <c r="AQ157">
        <v>172</v>
      </c>
      <c r="AR157">
        <v>171.6</v>
      </c>
      <c r="AS157">
        <v>177.2</v>
      </c>
      <c r="AT157">
        <v>175.3</v>
      </c>
      <c r="AU157">
        <v>176.2</v>
      </c>
      <c r="AV157">
        <v>178.8</v>
      </c>
      <c r="AW157">
        <v>177.2</v>
      </c>
      <c r="AX157">
        <v>175.9</v>
      </c>
      <c r="AY157">
        <v>167.5</v>
      </c>
      <c r="AZ157">
        <v>161.69999999999999</v>
      </c>
      <c r="BA157">
        <v>157.19999999999999</v>
      </c>
      <c r="BB157">
        <v>171.9</v>
      </c>
      <c r="BC157">
        <v>154.80000000000001</v>
      </c>
      <c r="BD157">
        <v>156.5</v>
      </c>
      <c r="BE157">
        <v>155.30000000000001</v>
      </c>
      <c r="BO157">
        <v>155.5</v>
      </c>
    </row>
    <row r="158" spans="1:67" x14ac:dyDescent="0.2">
      <c r="A158" t="s">
        <v>808</v>
      </c>
      <c r="B158">
        <v>0</v>
      </c>
      <c r="C158">
        <v>99.2</v>
      </c>
      <c r="D158">
        <v>100.3</v>
      </c>
      <c r="E158">
        <v>99.2</v>
      </c>
      <c r="F158">
        <v>94.5</v>
      </c>
      <c r="G158">
        <v>93</v>
      </c>
      <c r="H158">
        <v>97.7</v>
      </c>
      <c r="I158">
        <v>97.3</v>
      </c>
      <c r="J158">
        <v>99.1</v>
      </c>
      <c r="K158">
        <v>103.2</v>
      </c>
      <c r="L158">
        <v>105.4</v>
      </c>
      <c r="M158">
        <v>105.9</v>
      </c>
      <c r="N158">
        <v>105.3</v>
      </c>
      <c r="O158">
        <v>100</v>
      </c>
      <c r="P158">
        <v>108.6</v>
      </c>
      <c r="Q158">
        <v>111.9</v>
      </c>
      <c r="R158">
        <v>108.4</v>
      </c>
      <c r="S158">
        <v>107.5</v>
      </c>
      <c r="T158">
        <v>108.6</v>
      </c>
      <c r="U158">
        <v>109.7</v>
      </c>
      <c r="V158">
        <v>104.4</v>
      </c>
      <c r="W158">
        <v>105.4</v>
      </c>
      <c r="X158">
        <v>104.1</v>
      </c>
      <c r="Y158">
        <v>104.5</v>
      </c>
      <c r="Z158">
        <v>104.6</v>
      </c>
      <c r="AA158">
        <v>105.5</v>
      </c>
      <c r="AB158">
        <v>106.9</v>
      </c>
      <c r="AC158">
        <v>106.4</v>
      </c>
      <c r="AD158">
        <v>106.9</v>
      </c>
      <c r="AE158">
        <v>113</v>
      </c>
      <c r="AF158">
        <v>111.2</v>
      </c>
      <c r="AG158">
        <v>111.8</v>
      </c>
      <c r="AH158">
        <v>115.9</v>
      </c>
      <c r="AI158">
        <v>125.8</v>
      </c>
      <c r="AJ158">
        <v>126.1</v>
      </c>
      <c r="AK158">
        <v>128.6</v>
      </c>
      <c r="AL158">
        <v>133.6</v>
      </c>
      <c r="AM158">
        <v>132.9</v>
      </c>
      <c r="AN158">
        <v>135.5</v>
      </c>
      <c r="AO158">
        <v>120.6</v>
      </c>
      <c r="AP158">
        <v>136.80000000000001</v>
      </c>
      <c r="AQ158">
        <v>136.9</v>
      </c>
      <c r="AR158">
        <v>137.4</v>
      </c>
      <c r="AS158">
        <v>135.1</v>
      </c>
      <c r="AT158">
        <v>136.80000000000001</v>
      </c>
      <c r="AU158">
        <v>136.80000000000001</v>
      </c>
      <c r="AV158">
        <v>135.9</v>
      </c>
      <c r="AW158">
        <v>128</v>
      </c>
      <c r="AX158">
        <v>134.69999999999999</v>
      </c>
      <c r="AY158">
        <v>132.5</v>
      </c>
      <c r="AZ158">
        <v>128.69999999999999</v>
      </c>
      <c r="BA158">
        <v>126.8</v>
      </c>
      <c r="BB158">
        <v>133.9</v>
      </c>
      <c r="BC158">
        <v>126.7</v>
      </c>
      <c r="BD158">
        <v>129.5</v>
      </c>
      <c r="BE158">
        <v>129.69999999999999</v>
      </c>
      <c r="BO158">
        <v>128.6</v>
      </c>
    </row>
    <row r="159" spans="1:67" x14ac:dyDescent="0.2">
      <c r="A159" t="s">
        <v>809</v>
      </c>
      <c r="B159">
        <v>1537</v>
      </c>
      <c r="C159">
        <v>98.4</v>
      </c>
      <c r="D159">
        <v>98.7</v>
      </c>
      <c r="E159">
        <v>99.2</v>
      </c>
      <c r="F159">
        <v>99.6</v>
      </c>
      <c r="G159">
        <v>100</v>
      </c>
      <c r="H159">
        <v>100.3</v>
      </c>
      <c r="I159">
        <v>100.4</v>
      </c>
      <c r="J159">
        <v>100.7</v>
      </c>
      <c r="K159">
        <v>100.4</v>
      </c>
      <c r="L159">
        <v>100.5</v>
      </c>
      <c r="M159">
        <v>100.7</v>
      </c>
      <c r="N159">
        <v>101</v>
      </c>
      <c r="O159">
        <v>100</v>
      </c>
      <c r="P159">
        <v>100.5</v>
      </c>
      <c r="Q159">
        <v>101</v>
      </c>
      <c r="R159">
        <v>101.2</v>
      </c>
      <c r="S159">
        <v>102.7</v>
      </c>
      <c r="T159">
        <v>103.4</v>
      </c>
      <c r="U159">
        <v>103.6</v>
      </c>
      <c r="V159">
        <v>103.9</v>
      </c>
      <c r="W159">
        <v>103.9</v>
      </c>
      <c r="X159">
        <v>104.1</v>
      </c>
      <c r="Y159">
        <v>105.1</v>
      </c>
      <c r="Z159">
        <v>106.4</v>
      </c>
      <c r="AA159">
        <v>107.7</v>
      </c>
      <c r="AB159">
        <v>103.6</v>
      </c>
      <c r="AC159">
        <v>112.1</v>
      </c>
      <c r="AD159">
        <v>114</v>
      </c>
      <c r="AE159">
        <v>116.4</v>
      </c>
      <c r="AF159">
        <v>121</v>
      </c>
      <c r="AG159">
        <v>123.6</v>
      </c>
      <c r="AH159">
        <v>124.1</v>
      </c>
      <c r="AI159">
        <v>125.9</v>
      </c>
      <c r="AJ159">
        <v>126.4</v>
      </c>
      <c r="AK159">
        <v>125.6</v>
      </c>
      <c r="AL159">
        <v>125.9</v>
      </c>
      <c r="AM159">
        <v>125.9</v>
      </c>
      <c r="AN159">
        <v>127.6</v>
      </c>
      <c r="AO159">
        <v>122.4</v>
      </c>
      <c r="AP159">
        <v>126.7</v>
      </c>
      <c r="AQ159">
        <v>125.4</v>
      </c>
      <c r="AR159">
        <v>125.4</v>
      </c>
      <c r="AS159">
        <v>125.6</v>
      </c>
      <c r="AT159">
        <v>124.9</v>
      </c>
      <c r="AU159">
        <v>124.6</v>
      </c>
      <c r="AV159">
        <v>122.6</v>
      </c>
      <c r="AW159">
        <v>122.4</v>
      </c>
      <c r="AX159">
        <v>121.8</v>
      </c>
      <c r="AY159">
        <v>121.3</v>
      </c>
      <c r="AZ159">
        <v>121.1</v>
      </c>
      <c r="BA159">
        <v>121.7</v>
      </c>
      <c r="BB159">
        <v>123.6</v>
      </c>
      <c r="BC159">
        <v>122.7</v>
      </c>
      <c r="BD159">
        <v>122.9</v>
      </c>
      <c r="BE159">
        <v>123.2</v>
      </c>
      <c r="BO159">
        <v>122.9</v>
      </c>
    </row>
    <row r="160" spans="1:67" x14ac:dyDescent="0.2">
      <c r="A160" t="s">
        <v>810</v>
      </c>
      <c r="B160">
        <v>854</v>
      </c>
      <c r="C160">
        <v>98.7</v>
      </c>
      <c r="D160">
        <v>98.5</v>
      </c>
      <c r="E160">
        <v>98.8</v>
      </c>
      <c r="F160">
        <v>99.4</v>
      </c>
      <c r="G160">
        <v>99.9</v>
      </c>
      <c r="H160">
        <v>100.2</v>
      </c>
      <c r="I160">
        <v>100.4</v>
      </c>
      <c r="J160">
        <v>100.9</v>
      </c>
      <c r="K160">
        <v>100.4</v>
      </c>
      <c r="L160">
        <v>100.6</v>
      </c>
      <c r="M160">
        <v>100.9</v>
      </c>
      <c r="N160">
        <v>101.4</v>
      </c>
      <c r="O160">
        <v>100</v>
      </c>
      <c r="P160">
        <v>100.5</v>
      </c>
      <c r="Q160">
        <v>101.4</v>
      </c>
      <c r="R160">
        <v>101.7</v>
      </c>
      <c r="S160">
        <v>102.1</v>
      </c>
      <c r="T160">
        <v>102.6</v>
      </c>
      <c r="U160">
        <v>103</v>
      </c>
      <c r="V160">
        <v>103.5</v>
      </c>
      <c r="W160">
        <v>103.4</v>
      </c>
      <c r="X160">
        <v>103.8</v>
      </c>
      <c r="Y160">
        <v>105.4</v>
      </c>
      <c r="Z160">
        <v>106.7</v>
      </c>
      <c r="AA160">
        <v>108.2</v>
      </c>
      <c r="AB160">
        <v>103.5</v>
      </c>
      <c r="AC160">
        <v>114</v>
      </c>
      <c r="AD160">
        <v>116.5</v>
      </c>
      <c r="AE160">
        <v>118.8</v>
      </c>
      <c r="AF160">
        <v>124.8</v>
      </c>
      <c r="AG160">
        <v>128.5</v>
      </c>
      <c r="AH160">
        <v>129.4</v>
      </c>
      <c r="AI160">
        <v>131</v>
      </c>
      <c r="AJ160">
        <v>131.19999999999999</v>
      </c>
      <c r="AK160">
        <v>130</v>
      </c>
      <c r="AL160">
        <v>129.69999999999999</v>
      </c>
      <c r="AM160">
        <v>130</v>
      </c>
      <c r="AN160">
        <v>130.5</v>
      </c>
      <c r="AO160">
        <v>126.2</v>
      </c>
      <c r="AP160">
        <v>128.69999999999999</v>
      </c>
      <c r="AQ160">
        <v>126.9</v>
      </c>
      <c r="AR160">
        <v>126.9</v>
      </c>
      <c r="AS160">
        <v>127.2</v>
      </c>
      <c r="AT160">
        <v>126</v>
      </c>
      <c r="AU160">
        <v>123.8</v>
      </c>
      <c r="AV160">
        <v>121.8</v>
      </c>
      <c r="AW160">
        <v>121.2</v>
      </c>
      <c r="AX160">
        <v>120.3</v>
      </c>
      <c r="AY160">
        <v>120</v>
      </c>
      <c r="AZ160">
        <v>119.7</v>
      </c>
      <c r="BA160">
        <v>120.6</v>
      </c>
      <c r="BB160">
        <v>123.6</v>
      </c>
      <c r="BC160">
        <v>120.8</v>
      </c>
      <c r="BD160">
        <v>120.8</v>
      </c>
      <c r="BE160">
        <v>121.1</v>
      </c>
      <c r="BO160">
        <v>120.9</v>
      </c>
    </row>
    <row r="161" spans="1:67" x14ac:dyDescent="0.2">
      <c r="A161" t="s">
        <v>811</v>
      </c>
      <c r="B161">
        <v>683</v>
      </c>
      <c r="C161">
        <v>98.1</v>
      </c>
      <c r="D161">
        <v>99</v>
      </c>
      <c r="E161">
        <v>99.8</v>
      </c>
      <c r="F161">
        <v>99.9</v>
      </c>
      <c r="G161">
        <v>100.1</v>
      </c>
      <c r="H161">
        <v>100.5</v>
      </c>
      <c r="I161">
        <v>100.3</v>
      </c>
      <c r="J161">
        <v>100.4</v>
      </c>
      <c r="K161">
        <v>100.3</v>
      </c>
      <c r="L161">
        <v>100.4</v>
      </c>
      <c r="M161">
        <v>100.4</v>
      </c>
      <c r="N161">
        <v>100.5</v>
      </c>
      <c r="O161">
        <v>100</v>
      </c>
      <c r="P161">
        <v>100.4</v>
      </c>
      <c r="Q161">
        <v>100.5</v>
      </c>
      <c r="R161">
        <v>100.6</v>
      </c>
      <c r="S161">
        <v>103.4</v>
      </c>
      <c r="T161">
        <v>104.3</v>
      </c>
      <c r="U161">
        <v>104.3</v>
      </c>
      <c r="V161">
        <v>104.5</v>
      </c>
      <c r="W161">
        <v>104.5</v>
      </c>
      <c r="X161">
        <v>104.5</v>
      </c>
      <c r="Y161">
        <v>104.8</v>
      </c>
      <c r="Z161">
        <v>106.1</v>
      </c>
      <c r="AA161">
        <v>107</v>
      </c>
      <c r="AB161">
        <v>103.7</v>
      </c>
      <c r="AC161">
        <v>109.7</v>
      </c>
      <c r="AD161">
        <v>110.8</v>
      </c>
      <c r="AE161">
        <v>113.4</v>
      </c>
      <c r="AF161">
        <v>116.3</v>
      </c>
      <c r="AG161">
        <v>117.4</v>
      </c>
      <c r="AH161">
        <v>117.5</v>
      </c>
      <c r="AI161">
        <v>119.5</v>
      </c>
      <c r="AJ161">
        <v>120.4</v>
      </c>
      <c r="AK161">
        <v>120.2</v>
      </c>
      <c r="AL161">
        <v>121.2</v>
      </c>
      <c r="AM161">
        <v>120.8</v>
      </c>
      <c r="AN161">
        <v>123.9</v>
      </c>
      <c r="AO161">
        <v>117.6</v>
      </c>
      <c r="AP161">
        <v>124.2</v>
      </c>
      <c r="AQ161">
        <v>123.6</v>
      </c>
      <c r="AR161">
        <v>123.6</v>
      </c>
      <c r="AS161">
        <v>123.5</v>
      </c>
      <c r="AT161">
        <v>123.6</v>
      </c>
      <c r="AU161">
        <v>125.6</v>
      </c>
      <c r="AV161">
        <v>123.7</v>
      </c>
      <c r="AW161">
        <v>123.9</v>
      </c>
      <c r="AX161">
        <v>123.6</v>
      </c>
      <c r="AY161">
        <v>122.9</v>
      </c>
      <c r="AZ161">
        <v>122.8</v>
      </c>
      <c r="BA161">
        <v>123.1</v>
      </c>
      <c r="BB161">
        <v>123.7</v>
      </c>
      <c r="BC161">
        <v>125</v>
      </c>
      <c r="BD161">
        <v>125.6</v>
      </c>
      <c r="BE161">
        <v>125.9</v>
      </c>
      <c r="BO161">
        <v>125.5</v>
      </c>
    </row>
    <row r="162" spans="1:67" x14ac:dyDescent="0.2">
      <c r="A162" t="s">
        <v>812</v>
      </c>
      <c r="B162">
        <v>21519</v>
      </c>
      <c r="C162">
        <v>98.4</v>
      </c>
      <c r="D162">
        <v>98.9</v>
      </c>
      <c r="E162">
        <v>99.3</v>
      </c>
      <c r="F162">
        <v>99.9</v>
      </c>
      <c r="G162">
        <v>100</v>
      </c>
      <c r="H162">
        <v>100.1</v>
      </c>
      <c r="I162">
        <v>99.9</v>
      </c>
      <c r="J162">
        <v>99.7</v>
      </c>
      <c r="K162">
        <v>99.7</v>
      </c>
      <c r="L162">
        <v>100.2</v>
      </c>
      <c r="M162">
        <v>101.5</v>
      </c>
      <c r="N162">
        <v>102.3</v>
      </c>
      <c r="O162">
        <v>100</v>
      </c>
      <c r="P162">
        <v>103.6</v>
      </c>
      <c r="Q162">
        <v>105.7</v>
      </c>
      <c r="R162">
        <v>107</v>
      </c>
      <c r="S162">
        <v>108.3</v>
      </c>
      <c r="T162">
        <v>109.4</v>
      </c>
      <c r="U162">
        <v>110.3</v>
      </c>
      <c r="V162">
        <v>111.2</v>
      </c>
      <c r="W162">
        <v>111.7</v>
      </c>
      <c r="X162">
        <v>112</v>
      </c>
      <c r="Y162">
        <v>113.3</v>
      </c>
      <c r="Z162">
        <v>115.5</v>
      </c>
      <c r="AA162">
        <v>117.1</v>
      </c>
      <c r="AB162">
        <v>110.4</v>
      </c>
      <c r="AC162">
        <v>119.4</v>
      </c>
      <c r="AD162">
        <v>121</v>
      </c>
      <c r="AE162">
        <v>124.3</v>
      </c>
      <c r="AF162">
        <v>132.6</v>
      </c>
      <c r="AG162">
        <v>138</v>
      </c>
      <c r="AH162">
        <v>139.9</v>
      </c>
      <c r="AI162">
        <v>143.4</v>
      </c>
      <c r="AJ162">
        <v>143.80000000000001</v>
      </c>
      <c r="AK162">
        <v>144.4</v>
      </c>
      <c r="AL162">
        <v>145.19999999999999</v>
      </c>
      <c r="AM162">
        <v>146.30000000000001</v>
      </c>
      <c r="AN162">
        <v>146.1</v>
      </c>
      <c r="AO162">
        <v>137</v>
      </c>
      <c r="AP162">
        <v>146.5</v>
      </c>
      <c r="AQ162">
        <v>145.69999999999999</v>
      </c>
      <c r="AR162">
        <v>145.30000000000001</v>
      </c>
      <c r="AS162">
        <v>143.6</v>
      </c>
      <c r="AT162">
        <v>141.69999999999999</v>
      </c>
      <c r="AU162">
        <v>139.80000000000001</v>
      </c>
      <c r="AV162">
        <v>137</v>
      </c>
      <c r="AW162">
        <v>135.4</v>
      </c>
      <c r="AX162">
        <v>134.19999999999999</v>
      </c>
      <c r="AY162">
        <v>132.69999999999999</v>
      </c>
      <c r="AZ162">
        <v>131.6</v>
      </c>
      <c r="BA162">
        <v>131.19999999999999</v>
      </c>
      <c r="BB162">
        <v>138.69999999999999</v>
      </c>
      <c r="BC162">
        <v>130.1</v>
      </c>
      <c r="BD162">
        <v>128.9</v>
      </c>
      <c r="BE162">
        <v>127.6</v>
      </c>
      <c r="BO162">
        <v>128.9</v>
      </c>
    </row>
    <row r="163" spans="1:67" x14ac:dyDescent="0.2">
      <c r="A163" t="s">
        <v>813</v>
      </c>
      <c r="B163">
        <v>512</v>
      </c>
      <c r="C163">
        <v>100.7</v>
      </c>
      <c r="D163">
        <v>102.1</v>
      </c>
      <c r="E163">
        <v>102.6</v>
      </c>
      <c r="F163">
        <v>102.1</v>
      </c>
      <c r="G163">
        <v>97.9</v>
      </c>
      <c r="H163">
        <v>97.8</v>
      </c>
      <c r="I163">
        <v>99.2</v>
      </c>
      <c r="J163">
        <v>99.2</v>
      </c>
      <c r="K163">
        <v>99.1</v>
      </c>
      <c r="L163">
        <v>99.6</v>
      </c>
      <c r="M163">
        <v>100.7</v>
      </c>
      <c r="N163">
        <v>101.4</v>
      </c>
      <c r="O163">
        <v>100.2</v>
      </c>
      <c r="P163">
        <v>102.2</v>
      </c>
      <c r="Q163">
        <v>103.7</v>
      </c>
      <c r="R163">
        <v>106.4</v>
      </c>
      <c r="S163">
        <v>108</v>
      </c>
      <c r="T163">
        <v>109.5</v>
      </c>
      <c r="U163">
        <v>111.4</v>
      </c>
      <c r="V163">
        <v>112.6</v>
      </c>
      <c r="W163">
        <v>113.4</v>
      </c>
      <c r="X163">
        <v>113.6</v>
      </c>
      <c r="Y163">
        <v>115.9</v>
      </c>
      <c r="Z163">
        <v>118.2</v>
      </c>
      <c r="AA163">
        <v>121.7</v>
      </c>
      <c r="AB163">
        <v>111.4</v>
      </c>
      <c r="AC163">
        <v>124.8</v>
      </c>
      <c r="AD163">
        <v>129</v>
      </c>
      <c r="AE163">
        <v>136.5</v>
      </c>
      <c r="AF163">
        <v>143.80000000000001</v>
      </c>
      <c r="AG163">
        <v>147.9</v>
      </c>
      <c r="AH163">
        <v>148.19999999999999</v>
      </c>
      <c r="AI163">
        <v>149.9</v>
      </c>
      <c r="AJ163">
        <v>150</v>
      </c>
      <c r="AK163">
        <v>148.9</v>
      </c>
      <c r="AL163">
        <v>149.19999999999999</v>
      </c>
      <c r="AM163">
        <v>148.4</v>
      </c>
      <c r="AN163">
        <v>146.5</v>
      </c>
      <c r="AO163">
        <v>143.6</v>
      </c>
      <c r="AP163">
        <v>144.80000000000001</v>
      </c>
      <c r="AQ163">
        <v>141.69999999999999</v>
      </c>
      <c r="AR163">
        <v>140.5</v>
      </c>
      <c r="AS163">
        <v>136.6</v>
      </c>
      <c r="AT163">
        <v>133.6</v>
      </c>
      <c r="AU163">
        <v>131.5</v>
      </c>
      <c r="AV163">
        <v>129.80000000000001</v>
      </c>
      <c r="AW163">
        <v>129.30000000000001</v>
      </c>
      <c r="AX163">
        <v>127.8</v>
      </c>
      <c r="AY163">
        <v>125.8</v>
      </c>
      <c r="AZ163">
        <v>126.2</v>
      </c>
      <c r="BA163">
        <v>126.5</v>
      </c>
      <c r="BB163">
        <v>132.80000000000001</v>
      </c>
      <c r="BC163">
        <v>127.3</v>
      </c>
      <c r="BD163">
        <v>127.2</v>
      </c>
      <c r="BE163">
        <v>126.6</v>
      </c>
      <c r="BO163">
        <v>127</v>
      </c>
    </row>
    <row r="164" spans="1:67" x14ac:dyDescent="0.2">
      <c r="A164" t="s">
        <v>814</v>
      </c>
      <c r="B164">
        <v>342</v>
      </c>
      <c r="C164">
        <v>101.7</v>
      </c>
      <c r="D164">
        <v>103.4</v>
      </c>
      <c r="E164">
        <v>104</v>
      </c>
      <c r="F164">
        <v>103.1</v>
      </c>
      <c r="G164">
        <v>96.6</v>
      </c>
      <c r="H164">
        <v>96.4</v>
      </c>
      <c r="I164">
        <v>98.6</v>
      </c>
      <c r="J164">
        <v>98.5</v>
      </c>
      <c r="K164">
        <v>98.5</v>
      </c>
      <c r="L164">
        <v>98.9</v>
      </c>
      <c r="M164">
        <v>99.8</v>
      </c>
      <c r="N164">
        <v>100.5</v>
      </c>
      <c r="O164">
        <v>100</v>
      </c>
      <c r="P164">
        <v>101.1</v>
      </c>
      <c r="Q164">
        <v>102.2</v>
      </c>
      <c r="R164">
        <v>105.7</v>
      </c>
      <c r="S164">
        <v>107.4</v>
      </c>
      <c r="T164">
        <v>109.2</v>
      </c>
      <c r="U164">
        <v>111.7</v>
      </c>
      <c r="V164">
        <v>113</v>
      </c>
      <c r="W164">
        <v>114.4</v>
      </c>
      <c r="X164">
        <v>114.3</v>
      </c>
      <c r="Y164">
        <v>115.9</v>
      </c>
      <c r="Z164">
        <v>118.5</v>
      </c>
      <c r="AA164">
        <v>123.3</v>
      </c>
      <c r="AB164">
        <v>111.4</v>
      </c>
      <c r="AC164">
        <v>127.1</v>
      </c>
      <c r="AD164">
        <v>132.4</v>
      </c>
      <c r="AE164">
        <v>141.69999999999999</v>
      </c>
      <c r="AF164">
        <v>148.19999999999999</v>
      </c>
      <c r="AG164">
        <v>151.9</v>
      </c>
      <c r="AH164">
        <v>151.5</v>
      </c>
      <c r="AI164">
        <v>152.30000000000001</v>
      </c>
      <c r="AJ164">
        <v>151.30000000000001</v>
      </c>
      <c r="AK164">
        <v>149.80000000000001</v>
      </c>
      <c r="AL164">
        <v>150</v>
      </c>
      <c r="AM164">
        <v>148.19999999999999</v>
      </c>
      <c r="AN164">
        <v>145.1</v>
      </c>
      <c r="AO164">
        <v>145.80000000000001</v>
      </c>
      <c r="AP164">
        <v>141.4</v>
      </c>
      <c r="AQ164">
        <v>137.19999999999999</v>
      </c>
      <c r="AR164">
        <v>135.19999999999999</v>
      </c>
      <c r="AS164">
        <v>130</v>
      </c>
      <c r="AT164">
        <v>126.5</v>
      </c>
      <c r="AU164">
        <v>124.5</v>
      </c>
      <c r="AV164">
        <v>124.4</v>
      </c>
      <c r="AW164">
        <v>124</v>
      </c>
      <c r="AX164">
        <v>122.5</v>
      </c>
      <c r="AY164">
        <v>121</v>
      </c>
      <c r="AZ164">
        <v>122.2</v>
      </c>
      <c r="BA164">
        <v>122.5</v>
      </c>
      <c r="BB164">
        <v>127.6</v>
      </c>
      <c r="BC164">
        <v>124</v>
      </c>
      <c r="BD164">
        <v>124.6</v>
      </c>
      <c r="BE164">
        <v>124</v>
      </c>
      <c r="BO164">
        <v>124.2</v>
      </c>
    </row>
    <row r="165" spans="1:67" x14ac:dyDescent="0.2">
      <c r="A165" t="s">
        <v>815</v>
      </c>
      <c r="B165">
        <v>171</v>
      </c>
      <c r="C165">
        <v>98.2</v>
      </c>
      <c r="D165">
        <v>98.8</v>
      </c>
      <c r="E165">
        <v>99.1</v>
      </c>
      <c r="F165">
        <v>99.5</v>
      </c>
      <c r="G165">
        <v>99.9</v>
      </c>
      <c r="H165">
        <v>99.9</v>
      </c>
      <c r="I165">
        <v>99.9</v>
      </c>
      <c r="J165">
        <v>99.9</v>
      </c>
      <c r="K165">
        <v>99.8</v>
      </c>
      <c r="L165">
        <v>100.4</v>
      </c>
      <c r="M165">
        <v>101.9</v>
      </c>
      <c r="N165">
        <v>102.5</v>
      </c>
      <c r="O165">
        <v>100</v>
      </c>
      <c r="P165">
        <v>103.8</v>
      </c>
      <c r="Q165">
        <v>106.1</v>
      </c>
      <c r="R165">
        <v>107.3</v>
      </c>
      <c r="S165">
        <v>108.5</v>
      </c>
      <c r="T165">
        <v>109.5</v>
      </c>
      <c r="U165">
        <v>110</v>
      </c>
      <c r="V165">
        <v>111</v>
      </c>
      <c r="W165">
        <v>110.8</v>
      </c>
      <c r="X165">
        <v>111.5</v>
      </c>
      <c r="Y165">
        <v>115.2</v>
      </c>
      <c r="Z165">
        <v>116.8</v>
      </c>
      <c r="AA165">
        <v>117.9</v>
      </c>
      <c r="AB165">
        <v>110.7</v>
      </c>
      <c r="AC165">
        <v>119.5</v>
      </c>
      <c r="AD165">
        <v>121.4</v>
      </c>
      <c r="AE165">
        <v>125.4</v>
      </c>
      <c r="AF165">
        <v>134.19999999999999</v>
      </c>
      <c r="AG165">
        <v>139.1</v>
      </c>
      <c r="AH165">
        <v>140.69999999999999</v>
      </c>
      <c r="AI165">
        <v>144.19999999999999</v>
      </c>
      <c r="AJ165">
        <v>146.4</v>
      </c>
      <c r="AK165">
        <v>146.19999999999999</v>
      </c>
      <c r="AL165">
        <v>146.80000000000001</v>
      </c>
      <c r="AM165">
        <v>147.80000000000001</v>
      </c>
      <c r="AN165">
        <v>148.4</v>
      </c>
      <c r="AO165">
        <v>138.30000000000001</v>
      </c>
      <c r="AP165">
        <v>150.69999999999999</v>
      </c>
      <c r="AQ165">
        <v>150</v>
      </c>
      <c r="AR165">
        <v>150.19999999999999</v>
      </c>
      <c r="AS165">
        <v>148.9</v>
      </c>
      <c r="AT165">
        <v>146.9</v>
      </c>
      <c r="AU165">
        <v>144.80000000000001</v>
      </c>
      <c r="AV165">
        <v>139.69999999999999</v>
      </c>
      <c r="AW165">
        <v>139</v>
      </c>
      <c r="AX165">
        <v>137.6</v>
      </c>
      <c r="AY165">
        <v>134.6</v>
      </c>
      <c r="AZ165">
        <v>133.6</v>
      </c>
      <c r="BA165">
        <v>133.9</v>
      </c>
      <c r="BB165">
        <v>142.5</v>
      </c>
      <c r="BC165">
        <v>133.1</v>
      </c>
      <c r="BD165">
        <v>131.6</v>
      </c>
      <c r="BE165">
        <v>131.1</v>
      </c>
      <c r="BO165">
        <v>131.9</v>
      </c>
    </row>
    <row r="166" spans="1:67" x14ac:dyDescent="0.2">
      <c r="A166" t="s">
        <v>816</v>
      </c>
      <c r="B166">
        <v>5978</v>
      </c>
      <c r="C166">
        <v>98.2</v>
      </c>
      <c r="D166">
        <v>98.7</v>
      </c>
      <c r="E166">
        <v>99</v>
      </c>
      <c r="F166">
        <v>99.8</v>
      </c>
      <c r="G166">
        <v>99.9</v>
      </c>
      <c r="H166">
        <v>99.8</v>
      </c>
      <c r="I166">
        <v>99.6</v>
      </c>
      <c r="J166">
        <v>99.5</v>
      </c>
      <c r="K166">
        <v>99.5</v>
      </c>
      <c r="L166">
        <v>100.3</v>
      </c>
      <c r="M166">
        <v>102.3</v>
      </c>
      <c r="N166">
        <v>103.4</v>
      </c>
      <c r="O166">
        <v>100</v>
      </c>
      <c r="P166">
        <v>104.8</v>
      </c>
      <c r="Q166">
        <v>107.5</v>
      </c>
      <c r="R166">
        <v>109</v>
      </c>
      <c r="S166">
        <v>110.2</v>
      </c>
      <c r="T166">
        <v>111.1</v>
      </c>
      <c r="U166">
        <v>111.6</v>
      </c>
      <c r="V166">
        <v>112.3</v>
      </c>
      <c r="W166">
        <v>112.4</v>
      </c>
      <c r="X166">
        <v>113</v>
      </c>
      <c r="Y166">
        <v>113.4</v>
      </c>
      <c r="Z166">
        <v>115.3</v>
      </c>
      <c r="AA166">
        <v>116.6</v>
      </c>
      <c r="AB166">
        <v>111.4</v>
      </c>
      <c r="AC166">
        <v>118.5</v>
      </c>
      <c r="AD166">
        <v>120.8</v>
      </c>
      <c r="AE166">
        <v>127.3</v>
      </c>
      <c r="AF166">
        <v>136</v>
      </c>
      <c r="AG166">
        <v>141.19999999999999</v>
      </c>
      <c r="AH166">
        <v>142.6</v>
      </c>
      <c r="AI166">
        <v>143.19999999999999</v>
      </c>
      <c r="AJ166">
        <v>142.6</v>
      </c>
      <c r="AK166">
        <v>143.30000000000001</v>
      </c>
      <c r="AL166">
        <v>144.69999999999999</v>
      </c>
      <c r="AM166">
        <v>146.80000000000001</v>
      </c>
      <c r="AN166">
        <v>146.69999999999999</v>
      </c>
      <c r="AO166">
        <v>137.80000000000001</v>
      </c>
      <c r="AP166">
        <v>147.30000000000001</v>
      </c>
      <c r="AQ166">
        <v>147</v>
      </c>
      <c r="AR166">
        <v>147.1</v>
      </c>
      <c r="AS166">
        <v>145.6</v>
      </c>
      <c r="AT166">
        <v>143.4</v>
      </c>
      <c r="AU166">
        <v>141.1</v>
      </c>
      <c r="AV166">
        <v>138.5</v>
      </c>
      <c r="AW166">
        <v>137.19999999999999</v>
      </c>
      <c r="AX166">
        <v>135.6</v>
      </c>
      <c r="AY166">
        <v>134.4</v>
      </c>
      <c r="AZ166">
        <v>133.30000000000001</v>
      </c>
      <c r="BA166">
        <v>133.19999999999999</v>
      </c>
      <c r="BB166">
        <v>140.30000000000001</v>
      </c>
      <c r="BC166">
        <v>132.5</v>
      </c>
      <c r="BD166">
        <v>131.30000000000001</v>
      </c>
      <c r="BE166">
        <v>129.80000000000001</v>
      </c>
      <c r="BO166">
        <v>131.19999999999999</v>
      </c>
    </row>
    <row r="167" spans="1:67" x14ac:dyDescent="0.2">
      <c r="A167" t="s">
        <v>817</v>
      </c>
      <c r="B167">
        <v>342</v>
      </c>
      <c r="C167">
        <v>98.4</v>
      </c>
      <c r="D167">
        <v>98.9</v>
      </c>
      <c r="E167">
        <v>99.5</v>
      </c>
      <c r="F167">
        <v>99.5</v>
      </c>
      <c r="G167">
        <v>99.8</v>
      </c>
      <c r="H167">
        <v>99.7</v>
      </c>
      <c r="I167">
        <v>99.6</v>
      </c>
      <c r="J167">
        <v>99.6</v>
      </c>
      <c r="K167">
        <v>99.7</v>
      </c>
      <c r="L167">
        <v>100.2</v>
      </c>
      <c r="M167">
        <v>102.1</v>
      </c>
      <c r="N167">
        <v>102.9</v>
      </c>
      <c r="O167">
        <v>100</v>
      </c>
      <c r="P167">
        <v>104.3</v>
      </c>
      <c r="Q167">
        <v>106.3</v>
      </c>
      <c r="R167">
        <v>109.5</v>
      </c>
      <c r="S167">
        <v>110.4</v>
      </c>
      <c r="T167">
        <v>110.9</v>
      </c>
      <c r="U167">
        <v>111.4</v>
      </c>
      <c r="V167">
        <v>112.7</v>
      </c>
      <c r="W167">
        <v>113.2</v>
      </c>
      <c r="X167">
        <v>114</v>
      </c>
      <c r="Y167">
        <v>114.4</v>
      </c>
      <c r="Z167">
        <v>115.5</v>
      </c>
      <c r="AA167">
        <v>117</v>
      </c>
      <c r="AB167">
        <v>111.6</v>
      </c>
      <c r="AC167">
        <v>119.1</v>
      </c>
      <c r="AD167">
        <v>120.9</v>
      </c>
      <c r="AE167">
        <v>127.6</v>
      </c>
      <c r="AF167">
        <v>134.19999999999999</v>
      </c>
      <c r="AG167">
        <v>140.1</v>
      </c>
      <c r="AH167">
        <v>140.6</v>
      </c>
      <c r="AI167">
        <v>142.5</v>
      </c>
      <c r="AJ167">
        <v>143.30000000000001</v>
      </c>
      <c r="AK167">
        <v>143.69999999999999</v>
      </c>
      <c r="AL167">
        <v>144</v>
      </c>
      <c r="AM167">
        <v>146.80000000000001</v>
      </c>
      <c r="AN167">
        <v>146.19999999999999</v>
      </c>
      <c r="AO167">
        <v>137.4</v>
      </c>
      <c r="AP167">
        <v>147.69999999999999</v>
      </c>
      <c r="AQ167">
        <v>147</v>
      </c>
      <c r="AR167">
        <v>146.9</v>
      </c>
      <c r="AS167">
        <v>145.5</v>
      </c>
      <c r="AT167">
        <v>143.80000000000001</v>
      </c>
      <c r="AU167">
        <v>142.1</v>
      </c>
      <c r="AV167">
        <v>139.5</v>
      </c>
      <c r="AW167">
        <v>138.19999999999999</v>
      </c>
      <c r="AX167">
        <v>136</v>
      </c>
      <c r="AY167">
        <v>135.1</v>
      </c>
      <c r="AZ167">
        <v>134.4</v>
      </c>
      <c r="BA167">
        <v>133.6</v>
      </c>
      <c r="BB167">
        <v>140.80000000000001</v>
      </c>
      <c r="BC167">
        <v>132.9</v>
      </c>
      <c r="BD167">
        <v>131.30000000000001</v>
      </c>
      <c r="BE167">
        <v>129.19999999999999</v>
      </c>
      <c r="BO167">
        <v>131.1</v>
      </c>
    </row>
    <row r="168" spans="1:67" x14ac:dyDescent="0.2">
      <c r="A168" t="s">
        <v>818</v>
      </c>
      <c r="B168">
        <v>1025</v>
      </c>
      <c r="C168">
        <v>98.1</v>
      </c>
      <c r="D168">
        <v>98.7</v>
      </c>
      <c r="E168">
        <v>99</v>
      </c>
      <c r="F168">
        <v>100.4</v>
      </c>
      <c r="G168">
        <v>100.2</v>
      </c>
      <c r="H168">
        <v>100.1</v>
      </c>
      <c r="I168">
        <v>99.8</v>
      </c>
      <c r="J168">
        <v>99.6</v>
      </c>
      <c r="K168">
        <v>99.3</v>
      </c>
      <c r="L168">
        <v>99.9</v>
      </c>
      <c r="M168">
        <v>101.7</v>
      </c>
      <c r="N168">
        <v>103.1</v>
      </c>
      <c r="O168">
        <v>100</v>
      </c>
      <c r="P168">
        <v>104.5</v>
      </c>
      <c r="Q168">
        <v>107</v>
      </c>
      <c r="R168">
        <v>108.8</v>
      </c>
      <c r="S168">
        <v>109.6</v>
      </c>
      <c r="T168">
        <v>110.6</v>
      </c>
      <c r="U168">
        <v>110.9</v>
      </c>
      <c r="V168">
        <v>111.2</v>
      </c>
      <c r="W168">
        <v>111.5</v>
      </c>
      <c r="X168">
        <v>111.9</v>
      </c>
      <c r="Y168">
        <v>112.9</v>
      </c>
      <c r="Z168">
        <v>115.1</v>
      </c>
      <c r="AA168">
        <v>117.6</v>
      </c>
      <c r="AB168">
        <v>111</v>
      </c>
      <c r="AC168">
        <v>119.7</v>
      </c>
      <c r="AD168">
        <v>122</v>
      </c>
      <c r="AE168">
        <v>130</v>
      </c>
      <c r="AF168">
        <v>140.69999999999999</v>
      </c>
      <c r="AG168">
        <v>145.5</v>
      </c>
      <c r="AH168">
        <v>146.1</v>
      </c>
      <c r="AI168">
        <v>145.69999999999999</v>
      </c>
      <c r="AJ168">
        <v>145</v>
      </c>
      <c r="AK168">
        <v>145.5</v>
      </c>
      <c r="AL168">
        <v>146.4</v>
      </c>
      <c r="AM168">
        <v>146.80000000000001</v>
      </c>
      <c r="AN168">
        <v>146.80000000000001</v>
      </c>
      <c r="AO168">
        <v>140</v>
      </c>
      <c r="AP168">
        <v>147.5</v>
      </c>
      <c r="AQ168">
        <v>146.5</v>
      </c>
      <c r="AR168">
        <v>146.6</v>
      </c>
      <c r="AS168">
        <v>144.4</v>
      </c>
      <c r="AT168">
        <v>142.30000000000001</v>
      </c>
      <c r="AU168">
        <v>140.19999999999999</v>
      </c>
      <c r="AV168">
        <v>137.6</v>
      </c>
      <c r="AW168">
        <v>136.4</v>
      </c>
      <c r="AX168">
        <v>135.19999999999999</v>
      </c>
      <c r="AY168">
        <v>133.5</v>
      </c>
      <c r="AZ168">
        <v>132.4</v>
      </c>
      <c r="BA168">
        <v>132.1</v>
      </c>
      <c r="BB168">
        <v>139.6</v>
      </c>
      <c r="BC168">
        <v>131.69999999999999</v>
      </c>
      <c r="BD168">
        <v>130.9</v>
      </c>
      <c r="BE168">
        <v>129.19999999999999</v>
      </c>
      <c r="BO168">
        <v>130.6</v>
      </c>
    </row>
    <row r="169" spans="1:67" x14ac:dyDescent="0.2">
      <c r="A169" t="s">
        <v>819</v>
      </c>
      <c r="B169">
        <v>854</v>
      </c>
      <c r="C169">
        <v>98.2</v>
      </c>
      <c r="D169">
        <v>98.9</v>
      </c>
      <c r="E169">
        <v>99.3</v>
      </c>
      <c r="F169">
        <v>99.7</v>
      </c>
      <c r="G169">
        <v>99.9</v>
      </c>
      <c r="H169">
        <v>99.5</v>
      </c>
      <c r="I169">
        <v>99.5</v>
      </c>
      <c r="J169">
        <v>99.5</v>
      </c>
      <c r="K169">
        <v>99.3</v>
      </c>
      <c r="L169">
        <v>100.4</v>
      </c>
      <c r="M169">
        <v>102.3</v>
      </c>
      <c r="N169">
        <v>103.4</v>
      </c>
      <c r="O169">
        <v>100</v>
      </c>
      <c r="P169">
        <v>104.7</v>
      </c>
      <c r="Q169">
        <v>107.4</v>
      </c>
      <c r="R169">
        <v>109.2</v>
      </c>
      <c r="S169">
        <v>110.4</v>
      </c>
      <c r="T169">
        <v>111</v>
      </c>
      <c r="U169">
        <v>111.3</v>
      </c>
      <c r="V169">
        <v>112.8</v>
      </c>
      <c r="W169">
        <v>113</v>
      </c>
      <c r="X169">
        <v>113.8</v>
      </c>
      <c r="Y169">
        <v>113.6</v>
      </c>
      <c r="Z169">
        <v>115.3</v>
      </c>
      <c r="AA169">
        <v>116.2</v>
      </c>
      <c r="AB169">
        <v>111.6</v>
      </c>
      <c r="AC169">
        <v>118.1</v>
      </c>
      <c r="AD169">
        <v>121.3</v>
      </c>
      <c r="AE169">
        <v>127</v>
      </c>
      <c r="AF169">
        <v>135.69999999999999</v>
      </c>
      <c r="AG169">
        <v>139.5</v>
      </c>
      <c r="AH169">
        <v>141.9</v>
      </c>
      <c r="AI169">
        <v>146.30000000000001</v>
      </c>
      <c r="AJ169">
        <v>144</v>
      </c>
      <c r="AK169">
        <v>144.19999999999999</v>
      </c>
      <c r="AL169">
        <v>145.19999999999999</v>
      </c>
      <c r="AM169">
        <v>148.1</v>
      </c>
      <c r="AN169">
        <v>148</v>
      </c>
      <c r="AO169">
        <v>138.30000000000001</v>
      </c>
      <c r="AP169">
        <v>147.1</v>
      </c>
      <c r="AQ169">
        <v>146.80000000000001</v>
      </c>
      <c r="AR169">
        <v>146.69999999999999</v>
      </c>
      <c r="AS169">
        <v>144.9</v>
      </c>
      <c r="AT169">
        <v>142.6</v>
      </c>
      <c r="AU169">
        <v>140.4</v>
      </c>
      <c r="AV169">
        <v>137.6</v>
      </c>
      <c r="AW169">
        <v>136.1</v>
      </c>
      <c r="AX169">
        <v>134.30000000000001</v>
      </c>
      <c r="AY169">
        <v>133.1</v>
      </c>
      <c r="AZ169">
        <v>131.5</v>
      </c>
      <c r="BA169">
        <v>130.9</v>
      </c>
      <c r="BB169">
        <v>139.30000000000001</v>
      </c>
      <c r="BC169">
        <v>129.9</v>
      </c>
      <c r="BD169">
        <v>128.69999999999999</v>
      </c>
      <c r="BE169">
        <v>127.4</v>
      </c>
      <c r="BO169">
        <v>128.69999999999999</v>
      </c>
    </row>
    <row r="170" spans="1:67" x14ac:dyDescent="0.2">
      <c r="A170" t="s">
        <v>820</v>
      </c>
      <c r="B170">
        <v>683</v>
      </c>
      <c r="C170">
        <v>98.8</v>
      </c>
      <c r="D170">
        <v>98.9</v>
      </c>
      <c r="E170">
        <v>99.2</v>
      </c>
      <c r="F170">
        <v>99.8</v>
      </c>
      <c r="G170">
        <v>99.9</v>
      </c>
      <c r="H170">
        <v>99.6</v>
      </c>
      <c r="I170">
        <v>99.5</v>
      </c>
      <c r="J170">
        <v>99.6</v>
      </c>
      <c r="K170">
        <v>99.7</v>
      </c>
      <c r="L170">
        <v>100.5</v>
      </c>
      <c r="M170">
        <v>102</v>
      </c>
      <c r="N170">
        <v>102.7</v>
      </c>
      <c r="O170">
        <v>100</v>
      </c>
      <c r="P170">
        <v>103.9</v>
      </c>
      <c r="Q170">
        <v>107.6</v>
      </c>
      <c r="R170">
        <v>108.3</v>
      </c>
      <c r="S170">
        <v>109.3</v>
      </c>
      <c r="T170">
        <v>110.2</v>
      </c>
      <c r="U170">
        <v>110.5</v>
      </c>
      <c r="V170">
        <v>112.7</v>
      </c>
      <c r="W170">
        <v>113.1</v>
      </c>
      <c r="X170">
        <v>112.8</v>
      </c>
      <c r="Y170">
        <v>113.2</v>
      </c>
      <c r="Z170">
        <v>114.8</v>
      </c>
      <c r="AA170">
        <v>116.1</v>
      </c>
      <c r="AB170">
        <v>111</v>
      </c>
      <c r="AC170">
        <v>118.4</v>
      </c>
      <c r="AD170">
        <v>120.4</v>
      </c>
      <c r="AE170">
        <v>128.1</v>
      </c>
      <c r="AF170">
        <v>133.30000000000001</v>
      </c>
      <c r="AG170">
        <v>138.1</v>
      </c>
      <c r="AH170">
        <v>140.30000000000001</v>
      </c>
      <c r="AI170">
        <v>142.9</v>
      </c>
      <c r="AJ170">
        <v>143.4</v>
      </c>
      <c r="AK170">
        <v>143.69999999999999</v>
      </c>
      <c r="AL170">
        <v>144.1</v>
      </c>
      <c r="AM170">
        <v>146.9</v>
      </c>
      <c r="AN170">
        <v>146.80000000000001</v>
      </c>
      <c r="AO170">
        <v>137.19999999999999</v>
      </c>
      <c r="AP170">
        <v>147.1</v>
      </c>
      <c r="AQ170">
        <v>146.80000000000001</v>
      </c>
      <c r="AR170">
        <v>146.4</v>
      </c>
      <c r="AS170">
        <v>145.6</v>
      </c>
      <c r="AT170">
        <v>143.5</v>
      </c>
      <c r="AU170">
        <v>140.9</v>
      </c>
      <c r="AV170">
        <v>138.80000000000001</v>
      </c>
      <c r="AW170">
        <v>136.80000000000001</v>
      </c>
      <c r="AX170">
        <v>135</v>
      </c>
      <c r="AY170">
        <v>134.6</v>
      </c>
      <c r="AZ170">
        <v>134</v>
      </c>
      <c r="BA170">
        <v>133.19999999999999</v>
      </c>
      <c r="BB170">
        <v>140.19999999999999</v>
      </c>
      <c r="BC170">
        <v>132.1</v>
      </c>
      <c r="BD170">
        <v>131.19999999999999</v>
      </c>
      <c r="BE170">
        <v>129.4</v>
      </c>
      <c r="BO170">
        <v>130.9</v>
      </c>
    </row>
    <row r="171" spans="1:67" x14ac:dyDescent="0.2">
      <c r="A171" t="s">
        <v>821</v>
      </c>
      <c r="B171">
        <v>2220</v>
      </c>
      <c r="C171">
        <v>98.1</v>
      </c>
      <c r="D171">
        <v>98.5</v>
      </c>
      <c r="E171">
        <v>98.8</v>
      </c>
      <c r="F171">
        <v>99.8</v>
      </c>
      <c r="G171">
        <v>99.8</v>
      </c>
      <c r="H171">
        <v>99.9</v>
      </c>
      <c r="I171">
        <v>99.7</v>
      </c>
      <c r="J171">
        <v>99.4</v>
      </c>
      <c r="K171">
        <v>99.4</v>
      </c>
      <c r="L171">
        <v>100.2</v>
      </c>
      <c r="M171">
        <v>102.6</v>
      </c>
      <c r="N171">
        <v>103.9</v>
      </c>
      <c r="O171">
        <v>100</v>
      </c>
      <c r="P171">
        <v>105.4</v>
      </c>
      <c r="Q171">
        <v>108.4</v>
      </c>
      <c r="R171">
        <v>109.9</v>
      </c>
      <c r="S171">
        <v>111.3</v>
      </c>
      <c r="T171">
        <v>112.5</v>
      </c>
      <c r="U171">
        <v>113</v>
      </c>
      <c r="V171">
        <v>113.1</v>
      </c>
      <c r="W171">
        <v>113.2</v>
      </c>
      <c r="X171">
        <v>113.8</v>
      </c>
      <c r="Y171">
        <v>114.4</v>
      </c>
      <c r="Z171">
        <v>116.4</v>
      </c>
      <c r="AA171">
        <v>117.3</v>
      </c>
      <c r="AB171">
        <v>112.4</v>
      </c>
      <c r="AC171">
        <v>119.3</v>
      </c>
      <c r="AD171">
        <v>121.7</v>
      </c>
      <c r="AE171">
        <v>128</v>
      </c>
      <c r="AF171">
        <v>137.30000000000001</v>
      </c>
      <c r="AG171">
        <v>143.5</v>
      </c>
      <c r="AH171">
        <v>144.69999999999999</v>
      </c>
      <c r="AI171">
        <v>143.5</v>
      </c>
      <c r="AJ171">
        <v>142.9</v>
      </c>
      <c r="AK171">
        <v>144.1</v>
      </c>
      <c r="AL171">
        <v>145.80000000000001</v>
      </c>
      <c r="AM171">
        <v>148.19999999999999</v>
      </c>
      <c r="AN171">
        <v>148.19999999999999</v>
      </c>
      <c r="AO171">
        <v>138.9</v>
      </c>
      <c r="AP171">
        <v>149</v>
      </c>
      <c r="AQ171">
        <v>148.9</v>
      </c>
      <c r="AR171">
        <v>149.30000000000001</v>
      </c>
      <c r="AS171">
        <v>147.6</v>
      </c>
      <c r="AT171">
        <v>145.19999999999999</v>
      </c>
      <c r="AU171">
        <v>142.6</v>
      </c>
      <c r="AV171">
        <v>139.80000000000001</v>
      </c>
      <c r="AW171">
        <v>138.5</v>
      </c>
      <c r="AX171">
        <v>136.9</v>
      </c>
      <c r="AY171">
        <v>135.9</v>
      </c>
      <c r="AZ171">
        <v>134.9</v>
      </c>
      <c r="BA171">
        <v>135.30000000000001</v>
      </c>
      <c r="BB171">
        <v>142</v>
      </c>
      <c r="BC171">
        <v>134.69999999999999</v>
      </c>
      <c r="BD171">
        <v>133.19999999999999</v>
      </c>
      <c r="BE171">
        <v>131.80000000000001</v>
      </c>
      <c r="BO171">
        <v>133.19999999999999</v>
      </c>
    </row>
    <row r="172" spans="1:67" x14ac:dyDescent="0.2">
      <c r="A172" t="s">
        <v>234</v>
      </c>
      <c r="B172">
        <v>854</v>
      </c>
      <c r="C172">
        <v>98.2</v>
      </c>
      <c r="D172">
        <v>98.5</v>
      </c>
      <c r="E172">
        <v>98.8</v>
      </c>
      <c r="F172">
        <v>99.5</v>
      </c>
      <c r="G172">
        <v>99.7</v>
      </c>
      <c r="H172">
        <v>99.6</v>
      </c>
      <c r="I172">
        <v>99.5</v>
      </c>
      <c r="J172">
        <v>99.5</v>
      </c>
      <c r="K172">
        <v>99.7</v>
      </c>
      <c r="L172">
        <v>101.1</v>
      </c>
      <c r="M172">
        <v>102.8</v>
      </c>
      <c r="N172">
        <v>103.5</v>
      </c>
      <c r="O172">
        <v>100</v>
      </c>
      <c r="P172">
        <v>104.4</v>
      </c>
      <c r="Q172">
        <v>106.6</v>
      </c>
      <c r="R172">
        <v>107.4</v>
      </c>
      <c r="S172">
        <v>108.3</v>
      </c>
      <c r="T172">
        <v>109.3</v>
      </c>
      <c r="U172">
        <v>109.8</v>
      </c>
      <c r="V172">
        <v>110.5</v>
      </c>
      <c r="W172">
        <v>110.1</v>
      </c>
      <c r="X172">
        <v>110.9</v>
      </c>
      <c r="Y172">
        <v>111</v>
      </c>
      <c r="Z172">
        <v>112.7</v>
      </c>
      <c r="AA172">
        <v>114</v>
      </c>
      <c r="AB172">
        <v>109.6</v>
      </c>
      <c r="AC172">
        <v>115.4</v>
      </c>
      <c r="AD172">
        <v>117</v>
      </c>
      <c r="AE172">
        <v>122.1</v>
      </c>
      <c r="AF172">
        <v>130.30000000000001</v>
      </c>
      <c r="AG172">
        <v>134.6</v>
      </c>
      <c r="AH172">
        <v>136.4</v>
      </c>
      <c r="AI172">
        <v>136.6</v>
      </c>
      <c r="AJ172">
        <v>136.80000000000001</v>
      </c>
      <c r="AK172">
        <v>137.19999999999999</v>
      </c>
      <c r="AL172">
        <v>139.9</v>
      </c>
      <c r="AM172">
        <v>141.6</v>
      </c>
      <c r="AN172">
        <v>141.30000000000001</v>
      </c>
      <c r="AO172">
        <v>132.4</v>
      </c>
      <c r="AP172">
        <v>142.69999999999999</v>
      </c>
      <c r="AQ172">
        <v>143</v>
      </c>
      <c r="AR172">
        <v>143.30000000000001</v>
      </c>
      <c r="AS172">
        <v>142.30000000000001</v>
      </c>
      <c r="AT172">
        <v>140.30000000000001</v>
      </c>
      <c r="AU172">
        <v>138.9</v>
      </c>
      <c r="AV172">
        <v>136.6</v>
      </c>
      <c r="AW172">
        <v>135.69999999999999</v>
      </c>
      <c r="AX172">
        <v>134.4</v>
      </c>
      <c r="AY172">
        <v>132.4</v>
      </c>
      <c r="AZ172">
        <v>131.19999999999999</v>
      </c>
      <c r="BA172">
        <v>131.5</v>
      </c>
      <c r="BB172">
        <v>137.69999999999999</v>
      </c>
      <c r="BC172">
        <v>130.30000000000001</v>
      </c>
      <c r="BD172">
        <v>129.4</v>
      </c>
      <c r="BE172">
        <v>128</v>
      </c>
      <c r="BO172">
        <v>129.19999999999999</v>
      </c>
    </row>
    <row r="173" spans="1:67" x14ac:dyDescent="0.2">
      <c r="A173" s="61" t="s">
        <v>822</v>
      </c>
      <c r="B173">
        <v>3074</v>
      </c>
      <c r="C173">
        <v>97.6</v>
      </c>
      <c r="D173">
        <v>98.4</v>
      </c>
      <c r="E173">
        <v>99.2</v>
      </c>
      <c r="F173">
        <v>99.8</v>
      </c>
      <c r="G173">
        <v>100.3</v>
      </c>
      <c r="H173">
        <v>100.7</v>
      </c>
      <c r="I173">
        <v>100.3</v>
      </c>
      <c r="J173">
        <v>99.8</v>
      </c>
      <c r="K173">
        <v>99.8</v>
      </c>
      <c r="L173">
        <v>100.3</v>
      </c>
      <c r="M173">
        <v>101.3</v>
      </c>
      <c r="N173">
        <v>102.5</v>
      </c>
      <c r="O173">
        <v>100</v>
      </c>
      <c r="P173">
        <v>104.5</v>
      </c>
      <c r="Q173">
        <v>106.9</v>
      </c>
      <c r="R173">
        <v>108.1</v>
      </c>
      <c r="S173">
        <v>109.7</v>
      </c>
      <c r="T173">
        <v>111</v>
      </c>
      <c r="U173">
        <v>111.5</v>
      </c>
      <c r="V173">
        <v>112.1</v>
      </c>
      <c r="W173">
        <v>112.8</v>
      </c>
      <c r="X173">
        <v>113.3</v>
      </c>
      <c r="Y173">
        <v>114.7</v>
      </c>
      <c r="Z173">
        <v>117.4</v>
      </c>
      <c r="AA173">
        <v>120.2</v>
      </c>
      <c r="AB173">
        <v>111.9</v>
      </c>
      <c r="AC173">
        <v>123.4</v>
      </c>
      <c r="AD173">
        <v>125.7</v>
      </c>
      <c r="AE173">
        <v>129.19999999999999</v>
      </c>
      <c r="AF173">
        <v>137.4</v>
      </c>
      <c r="AG173">
        <v>143.69999999999999</v>
      </c>
      <c r="AH173">
        <v>147.80000000000001</v>
      </c>
      <c r="AI173">
        <v>150.5</v>
      </c>
      <c r="AJ173">
        <v>150.6</v>
      </c>
      <c r="AK173">
        <v>150.19999999999999</v>
      </c>
      <c r="AL173">
        <v>150.30000000000001</v>
      </c>
      <c r="AM173">
        <v>150.9</v>
      </c>
      <c r="AN173">
        <v>151.4</v>
      </c>
      <c r="AO173">
        <v>142.6</v>
      </c>
      <c r="AP173">
        <v>152.5</v>
      </c>
      <c r="AQ173">
        <v>150.9</v>
      </c>
      <c r="AR173">
        <v>149.5</v>
      </c>
      <c r="AS173">
        <v>146.1</v>
      </c>
      <c r="AT173">
        <v>144</v>
      </c>
      <c r="AU173">
        <v>141.69999999999999</v>
      </c>
      <c r="AV173">
        <v>137.30000000000001</v>
      </c>
      <c r="AW173">
        <v>135.5</v>
      </c>
      <c r="AX173">
        <v>133.4</v>
      </c>
      <c r="AY173">
        <v>132.5</v>
      </c>
      <c r="AZ173">
        <v>130.4</v>
      </c>
      <c r="BA173">
        <v>129.6</v>
      </c>
      <c r="BB173">
        <v>140.30000000000001</v>
      </c>
      <c r="BC173">
        <v>128.4</v>
      </c>
      <c r="BD173">
        <v>126.4</v>
      </c>
      <c r="BE173">
        <v>124.5</v>
      </c>
      <c r="BO173">
        <v>126.4</v>
      </c>
    </row>
    <row r="174" spans="1:67" x14ac:dyDescent="0.2">
      <c r="A174" t="s">
        <v>823</v>
      </c>
      <c r="B174">
        <v>171</v>
      </c>
      <c r="C174">
        <v>98.2</v>
      </c>
      <c r="D174">
        <v>98.4</v>
      </c>
      <c r="E174">
        <v>98.9</v>
      </c>
      <c r="F174">
        <v>99.5</v>
      </c>
      <c r="G174">
        <v>100.3</v>
      </c>
      <c r="H174">
        <v>100.3</v>
      </c>
      <c r="I174">
        <v>100.2</v>
      </c>
      <c r="J174">
        <v>100.2</v>
      </c>
      <c r="K174">
        <v>100.1</v>
      </c>
      <c r="L174">
        <v>100.6</v>
      </c>
      <c r="M174">
        <v>101</v>
      </c>
      <c r="N174">
        <v>102</v>
      </c>
      <c r="O174">
        <v>100</v>
      </c>
      <c r="P174">
        <v>103.2</v>
      </c>
      <c r="Q174">
        <v>104.5</v>
      </c>
      <c r="R174">
        <v>105.8</v>
      </c>
      <c r="S174">
        <v>106.9</v>
      </c>
      <c r="T174">
        <v>108.4</v>
      </c>
      <c r="U174">
        <v>108.9</v>
      </c>
      <c r="V174">
        <v>109.9</v>
      </c>
      <c r="W174">
        <v>109.9</v>
      </c>
      <c r="X174">
        <v>112.2</v>
      </c>
      <c r="Y174">
        <v>113.9</v>
      </c>
      <c r="Z174">
        <v>116.2</v>
      </c>
      <c r="AA174">
        <v>118.8</v>
      </c>
      <c r="AB174">
        <v>109.9</v>
      </c>
      <c r="AC174">
        <v>121.3</v>
      </c>
      <c r="AD174">
        <v>122.9</v>
      </c>
      <c r="AE174">
        <v>125.1</v>
      </c>
      <c r="AF174">
        <v>132.1</v>
      </c>
      <c r="AG174">
        <v>137.4</v>
      </c>
      <c r="AH174">
        <v>140.6</v>
      </c>
      <c r="AI174">
        <v>142.6</v>
      </c>
      <c r="AJ174">
        <v>143</v>
      </c>
      <c r="AK174">
        <v>143.19999999999999</v>
      </c>
      <c r="AL174">
        <v>143.30000000000001</v>
      </c>
      <c r="AM174">
        <v>143.5</v>
      </c>
      <c r="AN174">
        <v>143.9</v>
      </c>
      <c r="AO174">
        <v>136.6</v>
      </c>
      <c r="AP174">
        <v>143.69999999999999</v>
      </c>
      <c r="AQ174">
        <v>142.30000000000001</v>
      </c>
      <c r="AR174">
        <v>142.30000000000001</v>
      </c>
      <c r="AS174">
        <v>139.80000000000001</v>
      </c>
      <c r="AT174">
        <v>138.9</v>
      </c>
      <c r="AU174">
        <v>136.80000000000001</v>
      </c>
      <c r="AV174">
        <v>132.5</v>
      </c>
      <c r="AW174">
        <v>130.1</v>
      </c>
      <c r="AX174">
        <v>127.7</v>
      </c>
      <c r="AY174">
        <v>127</v>
      </c>
      <c r="AZ174">
        <v>125.5</v>
      </c>
      <c r="BA174">
        <v>125.4</v>
      </c>
      <c r="BB174">
        <v>134.30000000000001</v>
      </c>
      <c r="BC174">
        <v>123.8</v>
      </c>
      <c r="BD174">
        <v>122.7</v>
      </c>
      <c r="BE174">
        <v>121.6</v>
      </c>
      <c r="BO174">
        <v>122.7</v>
      </c>
    </row>
    <row r="175" spans="1:67" x14ac:dyDescent="0.2">
      <c r="A175" t="s">
        <v>824</v>
      </c>
      <c r="B175">
        <v>512</v>
      </c>
      <c r="C175">
        <v>97.6</v>
      </c>
      <c r="D175">
        <v>98.4</v>
      </c>
      <c r="E175">
        <v>99.1</v>
      </c>
      <c r="F175">
        <v>99.7</v>
      </c>
      <c r="G175">
        <v>100.2</v>
      </c>
      <c r="H175">
        <v>100.4</v>
      </c>
      <c r="I175">
        <v>100.1</v>
      </c>
      <c r="J175">
        <v>99.9</v>
      </c>
      <c r="K175">
        <v>99.9</v>
      </c>
      <c r="L175">
        <v>100.4</v>
      </c>
      <c r="M175">
        <v>101.5</v>
      </c>
      <c r="N175">
        <v>102.5</v>
      </c>
      <c r="O175">
        <v>100</v>
      </c>
      <c r="P175">
        <v>105.1</v>
      </c>
      <c r="Q175">
        <v>107.5</v>
      </c>
      <c r="R175">
        <v>108.7</v>
      </c>
      <c r="S175">
        <v>110</v>
      </c>
      <c r="T175">
        <v>111.4</v>
      </c>
      <c r="U175">
        <v>111.9</v>
      </c>
      <c r="V175">
        <v>112.5</v>
      </c>
      <c r="W175">
        <v>111.6</v>
      </c>
      <c r="X175">
        <v>113.2</v>
      </c>
      <c r="Y175">
        <v>114.8</v>
      </c>
      <c r="Z175">
        <v>117.9</v>
      </c>
      <c r="AA175">
        <v>120.7</v>
      </c>
      <c r="AB175">
        <v>112.1</v>
      </c>
      <c r="AC175">
        <v>123.5</v>
      </c>
      <c r="AD175">
        <v>125.9</v>
      </c>
      <c r="AE175">
        <v>128.9</v>
      </c>
      <c r="AF175">
        <v>136.80000000000001</v>
      </c>
      <c r="AG175">
        <v>144.69999999999999</v>
      </c>
      <c r="AH175">
        <v>148.5</v>
      </c>
      <c r="AI175">
        <v>151.19999999999999</v>
      </c>
      <c r="AJ175">
        <v>151.4</v>
      </c>
      <c r="AK175">
        <v>150.9</v>
      </c>
      <c r="AL175">
        <v>151</v>
      </c>
      <c r="AM175">
        <v>151.30000000000001</v>
      </c>
      <c r="AN175">
        <v>151.5</v>
      </c>
      <c r="AO175">
        <v>143</v>
      </c>
      <c r="AP175">
        <v>151.80000000000001</v>
      </c>
      <c r="AQ175">
        <v>149.69999999999999</v>
      </c>
      <c r="AR175">
        <v>149.5</v>
      </c>
      <c r="AS175">
        <v>146.9</v>
      </c>
      <c r="AT175">
        <v>144.19999999999999</v>
      </c>
      <c r="AU175">
        <v>142</v>
      </c>
      <c r="AV175">
        <v>138.30000000000001</v>
      </c>
      <c r="AW175">
        <v>136</v>
      </c>
      <c r="AX175">
        <v>134.6</v>
      </c>
      <c r="AY175">
        <v>133.1</v>
      </c>
      <c r="AZ175">
        <v>130.80000000000001</v>
      </c>
      <c r="BA175">
        <v>130.19999999999999</v>
      </c>
      <c r="BB175">
        <v>140.6</v>
      </c>
      <c r="BC175">
        <v>129.1</v>
      </c>
      <c r="BD175">
        <v>127.1</v>
      </c>
      <c r="BE175">
        <v>125.3</v>
      </c>
      <c r="BO175">
        <v>127.2</v>
      </c>
    </row>
    <row r="176" spans="1:67" x14ac:dyDescent="0.2">
      <c r="A176" t="s">
        <v>825</v>
      </c>
      <c r="B176">
        <v>171</v>
      </c>
      <c r="C176">
        <v>98.2</v>
      </c>
      <c r="D176">
        <v>98.4</v>
      </c>
      <c r="E176">
        <v>99.4</v>
      </c>
      <c r="F176">
        <v>100.2</v>
      </c>
      <c r="G176">
        <v>100.5</v>
      </c>
      <c r="H176">
        <v>100.7</v>
      </c>
      <c r="I176">
        <v>100.5</v>
      </c>
      <c r="J176">
        <v>99.6</v>
      </c>
      <c r="K176">
        <v>99.5</v>
      </c>
      <c r="L176">
        <v>100.1</v>
      </c>
      <c r="M176">
        <v>101.1</v>
      </c>
      <c r="N176">
        <v>101.8</v>
      </c>
      <c r="O176">
        <v>100</v>
      </c>
      <c r="P176">
        <v>104.6</v>
      </c>
      <c r="Q176">
        <v>106.5</v>
      </c>
      <c r="R176">
        <v>108.4</v>
      </c>
      <c r="S176">
        <v>109.4</v>
      </c>
      <c r="T176">
        <v>110.7</v>
      </c>
      <c r="U176">
        <v>111</v>
      </c>
      <c r="V176">
        <v>111.5</v>
      </c>
      <c r="W176">
        <v>111.3</v>
      </c>
      <c r="X176">
        <v>112.5</v>
      </c>
      <c r="Y176">
        <v>114.4</v>
      </c>
      <c r="Z176">
        <v>117</v>
      </c>
      <c r="AA176">
        <v>119.3</v>
      </c>
      <c r="AB176">
        <v>111.4</v>
      </c>
      <c r="AC176">
        <v>122.4</v>
      </c>
      <c r="AD176">
        <v>125</v>
      </c>
      <c r="AE176">
        <v>128.5</v>
      </c>
      <c r="AF176">
        <v>137.5</v>
      </c>
      <c r="AG176">
        <v>146.69999999999999</v>
      </c>
      <c r="AH176">
        <v>150.1</v>
      </c>
      <c r="AI176">
        <v>153.30000000000001</v>
      </c>
      <c r="AJ176">
        <v>153.6</v>
      </c>
      <c r="AK176">
        <v>153.30000000000001</v>
      </c>
      <c r="AL176">
        <v>153.1</v>
      </c>
      <c r="AM176">
        <v>153.19999999999999</v>
      </c>
      <c r="AN176">
        <v>153.5</v>
      </c>
      <c r="AO176">
        <v>144.19999999999999</v>
      </c>
      <c r="AP176">
        <v>153.19999999999999</v>
      </c>
      <c r="AQ176">
        <v>150.1</v>
      </c>
      <c r="AR176">
        <v>149.5</v>
      </c>
      <c r="AS176">
        <v>147.4</v>
      </c>
      <c r="AT176">
        <v>145</v>
      </c>
      <c r="AU176">
        <v>143.69999999999999</v>
      </c>
      <c r="AV176">
        <v>139.1</v>
      </c>
      <c r="AW176">
        <v>137.19999999999999</v>
      </c>
      <c r="AX176">
        <v>135.19999999999999</v>
      </c>
      <c r="AY176">
        <v>133.69999999999999</v>
      </c>
      <c r="AZ176">
        <v>131.30000000000001</v>
      </c>
      <c r="BA176">
        <v>130.4</v>
      </c>
      <c r="BB176">
        <v>141.30000000000001</v>
      </c>
      <c r="BC176">
        <v>129.1</v>
      </c>
      <c r="BD176">
        <v>126.7</v>
      </c>
      <c r="BE176">
        <v>124.9</v>
      </c>
      <c r="BO176">
        <v>126.9</v>
      </c>
    </row>
    <row r="177" spans="1:67" x14ac:dyDescent="0.2">
      <c r="A177" t="s">
        <v>826</v>
      </c>
      <c r="B177">
        <v>512</v>
      </c>
      <c r="C177">
        <v>97.8</v>
      </c>
      <c r="D177">
        <v>98.7</v>
      </c>
      <c r="E177">
        <v>99.5</v>
      </c>
      <c r="F177">
        <v>99.8</v>
      </c>
      <c r="G177">
        <v>100.5</v>
      </c>
      <c r="H177">
        <v>100.5</v>
      </c>
      <c r="I177">
        <v>100.3</v>
      </c>
      <c r="J177">
        <v>99.5</v>
      </c>
      <c r="K177">
        <v>99.6</v>
      </c>
      <c r="L177">
        <v>100.1</v>
      </c>
      <c r="M177">
        <v>101.3</v>
      </c>
      <c r="N177">
        <v>102.4</v>
      </c>
      <c r="O177">
        <v>100</v>
      </c>
      <c r="P177">
        <v>104.6</v>
      </c>
      <c r="Q177">
        <v>106.8</v>
      </c>
      <c r="R177">
        <v>109</v>
      </c>
      <c r="S177">
        <v>110.3</v>
      </c>
      <c r="T177">
        <v>111.4</v>
      </c>
      <c r="U177">
        <v>112.2</v>
      </c>
      <c r="V177">
        <v>112.8</v>
      </c>
      <c r="W177">
        <v>112.5</v>
      </c>
      <c r="X177">
        <v>114.2</v>
      </c>
      <c r="Y177">
        <v>115.2</v>
      </c>
      <c r="Z177">
        <v>117.2</v>
      </c>
      <c r="AA177">
        <v>120.4</v>
      </c>
      <c r="AB177">
        <v>112.2</v>
      </c>
      <c r="AC177">
        <v>124.1</v>
      </c>
      <c r="AD177">
        <v>126.7</v>
      </c>
      <c r="AE177">
        <v>130.5</v>
      </c>
      <c r="AF177">
        <v>139.69999999999999</v>
      </c>
      <c r="AG177">
        <v>146.4</v>
      </c>
      <c r="AH177">
        <v>151.4</v>
      </c>
      <c r="AI177">
        <v>154.69999999999999</v>
      </c>
      <c r="AJ177">
        <v>154.19999999999999</v>
      </c>
      <c r="AK177">
        <v>153.80000000000001</v>
      </c>
      <c r="AL177">
        <v>153.9</v>
      </c>
      <c r="AM177">
        <v>154.6</v>
      </c>
      <c r="AN177">
        <v>154.69999999999999</v>
      </c>
      <c r="AO177">
        <v>145.4</v>
      </c>
      <c r="AP177">
        <v>154.1</v>
      </c>
      <c r="AQ177">
        <v>152.9</v>
      </c>
      <c r="AR177">
        <v>151.69999999999999</v>
      </c>
      <c r="AS177">
        <v>148.69999999999999</v>
      </c>
      <c r="AT177">
        <v>146.9</v>
      </c>
      <c r="AU177">
        <v>145.19999999999999</v>
      </c>
      <c r="AV177">
        <v>140.1</v>
      </c>
      <c r="AW177">
        <v>138.1</v>
      </c>
      <c r="AX177">
        <v>136</v>
      </c>
      <c r="AY177">
        <v>134.6</v>
      </c>
      <c r="AZ177">
        <v>133</v>
      </c>
      <c r="BA177">
        <v>131.80000000000001</v>
      </c>
      <c r="BB177">
        <v>142.80000000000001</v>
      </c>
      <c r="BC177">
        <v>130.4</v>
      </c>
      <c r="BD177">
        <v>128.30000000000001</v>
      </c>
      <c r="BE177">
        <v>126.1</v>
      </c>
      <c r="BO177">
        <v>128.30000000000001</v>
      </c>
    </row>
    <row r="178" spans="1:67" x14ac:dyDescent="0.2">
      <c r="A178" t="s">
        <v>827</v>
      </c>
      <c r="B178">
        <v>854</v>
      </c>
      <c r="C178">
        <v>97.2</v>
      </c>
      <c r="D178">
        <v>98.3</v>
      </c>
      <c r="E178">
        <v>98.9</v>
      </c>
      <c r="F178">
        <v>99.7</v>
      </c>
      <c r="G178">
        <v>100.2</v>
      </c>
      <c r="H178">
        <v>101</v>
      </c>
      <c r="I178">
        <v>100.6</v>
      </c>
      <c r="J178">
        <v>100</v>
      </c>
      <c r="K178">
        <v>100</v>
      </c>
      <c r="L178">
        <v>100.4</v>
      </c>
      <c r="M178">
        <v>101.1</v>
      </c>
      <c r="N178">
        <v>102.6</v>
      </c>
      <c r="O178">
        <v>100</v>
      </c>
      <c r="P178">
        <v>104.5</v>
      </c>
      <c r="Q178">
        <v>107.1</v>
      </c>
      <c r="R178">
        <v>107.6</v>
      </c>
      <c r="S178">
        <v>109.7</v>
      </c>
      <c r="T178">
        <v>111.2</v>
      </c>
      <c r="U178">
        <v>111.8</v>
      </c>
      <c r="V178">
        <v>112.4</v>
      </c>
      <c r="W178">
        <v>115.8</v>
      </c>
      <c r="X178">
        <v>113.9</v>
      </c>
      <c r="Y178">
        <v>115.2</v>
      </c>
      <c r="Z178">
        <v>117.8</v>
      </c>
      <c r="AA178">
        <v>120.4</v>
      </c>
      <c r="AB178">
        <v>112.3</v>
      </c>
      <c r="AC178">
        <v>124.1</v>
      </c>
      <c r="AD178">
        <v>126.1</v>
      </c>
      <c r="AE178">
        <v>130.1</v>
      </c>
      <c r="AF178">
        <v>138</v>
      </c>
      <c r="AG178">
        <v>142.6</v>
      </c>
      <c r="AH178">
        <v>147</v>
      </c>
      <c r="AI178">
        <v>150.30000000000001</v>
      </c>
      <c r="AJ178">
        <v>150.1</v>
      </c>
      <c r="AK178">
        <v>149.69999999999999</v>
      </c>
      <c r="AL178">
        <v>149.69999999999999</v>
      </c>
      <c r="AM178">
        <v>150.80000000000001</v>
      </c>
      <c r="AN178">
        <v>151.80000000000001</v>
      </c>
      <c r="AO178">
        <v>142.5</v>
      </c>
      <c r="AP178">
        <v>156</v>
      </c>
      <c r="AQ178">
        <v>155.1</v>
      </c>
      <c r="AR178">
        <v>151.4</v>
      </c>
      <c r="AS178">
        <v>145.6</v>
      </c>
      <c r="AT178">
        <v>143.69999999999999</v>
      </c>
      <c r="AU178">
        <v>139.80000000000001</v>
      </c>
      <c r="AV178">
        <v>134.5</v>
      </c>
      <c r="AW178">
        <v>133.4</v>
      </c>
      <c r="AX178">
        <v>130.5</v>
      </c>
      <c r="AY178">
        <v>130.5</v>
      </c>
      <c r="AZ178">
        <v>128.30000000000001</v>
      </c>
      <c r="BA178">
        <v>127.3</v>
      </c>
      <c r="BB178">
        <v>139.69999999999999</v>
      </c>
      <c r="BC178">
        <v>125.8</v>
      </c>
      <c r="BD178">
        <v>124</v>
      </c>
      <c r="BE178">
        <v>121.9</v>
      </c>
      <c r="BO178">
        <v>123.9</v>
      </c>
    </row>
    <row r="179" spans="1:67" x14ac:dyDescent="0.2">
      <c r="A179" t="s">
        <v>828</v>
      </c>
      <c r="B179">
        <v>512</v>
      </c>
      <c r="C179">
        <v>98.1</v>
      </c>
      <c r="D179">
        <v>98.6</v>
      </c>
      <c r="E179">
        <v>99.4</v>
      </c>
      <c r="F179">
        <v>99.7</v>
      </c>
      <c r="G179">
        <v>100.3</v>
      </c>
      <c r="H179">
        <v>100.4</v>
      </c>
      <c r="I179">
        <v>100.2</v>
      </c>
      <c r="J179">
        <v>99.8</v>
      </c>
      <c r="K179">
        <v>99.8</v>
      </c>
      <c r="L179">
        <v>100.3</v>
      </c>
      <c r="M179">
        <v>101.2</v>
      </c>
      <c r="N179">
        <v>102.2</v>
      </c>
      <c r="O179">
        <v>100</v>
      </c>
      <c r="P179">
        <v>103.8</v>
      </c>
      <c r="Q179">
        <v>106.1</v>
      </c>
      <c r="R179">
        <v>107</v>
      </c>
      <c r="S179">
        <v>108.6</v>
      </c>
      <c r="T179">
        <v>110</v>
      </c>
      <c r="U179">
        <v>110.3</v>
      </c>
      <c r="V179">
        <v>110.6</v>
      </c>
      <c r="W179">
        <v>110.6</v>
      </c>
      <c r="X179">
        <v>111.2</v>
      </c>
      <c r="Y179">
        <v>112.4</v>
      </c>
      <c r="Z179">
        <v>114.7</v>
      </c>
      <c r="AA179">
        <v>117.1</v>
      </c>
      <c r="AB179">
        <v>110.2</v>
      </c>
      <c r="AC179">
        <v>119.7</v>
      </c>
      <c r="AD179">
        <v>122</v>
      </c>
      <c r="AE179">
        <v>125.5</v>
      </c>
      <c r="AF179">
        <v>133.80000000000001</v>
      </c>
      <c r="AG179">
        <v>139.69999999999999</v>
      </c>
      <c r="AH179">
        <v>142.69999999999999</v>
      </c>
      <c r="AI179">
        <v>143.9</v>
      </c>
      <c r="AJ179">
        <v>143.69999999999999</v>
      </c>
      <c r="AK179">
        <v>143.69999999999999</v>
      </c>
      <c r="AL179">
        <v>144.1</v>
      </c>
      <c r="AM179">
        <v>144.80000000000001</v>
      </c>
      <c r="AN179">
        <v>145.1</v>
      </c>
      <c r="AO179">
        <v>137.4</v>
      </c>
      <c r="AP179">
        <v>145</v>
      </c>
      <c r="AQ179">
        <v>143.9</v>
      </c>
      <c r="AR179">
        <v>143.1</v>
      </c>
      <c r="AS179">
        <v>141.4</v>
      </c>
      <c r="AT179">
        <v>139.80000000000001</v>
      </c>
      <c r="AU179">
        <v>138.6</v>
      </c>
      <c r="AV179">
        <v>135.80000000000001</v>
      </c>
      <c r="AW179">
        <v>134.19999999999999</v>
      </c>
      <c r="AX179">
        <v>132.80000000000001</v>
      </c>
      <c r="AY179">
        <v>131.9</v>
      </c>
      <c r="AZ179">
        <v>130.5</v>
      </c>
      <c r="BA179">
        <v>130</v>
      </c>
      <c r="BB179">
        <v>137.30000000000001</v>
      </c>
      <c r="BC179">
        <v>129.30000000000001</v>
      </c>
      <c r="BD179">
        <v>127</v>
      </c>
      <c r="BE179">
        <v>125.5</v>
      </c>
      <c r="BO179">
        <v>127.3</v>
      </c>
    </row>
    <row r="180" spans="1:67" x14ac:dyDescent="0.2">
      <c r="A180" t="s">
        <v>829</v>
      </c>
      <c r="B180">
        <v>342</v>
      </c>
      <c r="C180">
        <v>96.9</v>
      </c>
      <c r="D180">
        <v>97.7</v>
      </c>
      <c r="E180">
        <v>99.3</v>
      </c>
      <c r="F180">
        <v>100.1</v>
      </c>
      <c r="G180">
        <v>100.7</v>
      </c>
      <c r="H180">
        <v>100.9</v>
      </c>
      <c r="I180">
        <v>99.8</v>
      </c>
      <c r="J180">
        <v>99.7</v>
      </c>
      <c r="K180">
        <v>99.7</v>
      </c>
      <c r="L180">
        <v>100.4</v>
      </c>
      <c r="M180">
        <v>101.6</v>
      </c>
      <c r="N180">
        <v>103.3</v>
      </c>
      <c r="O180">
        <v>100</v>
      </c>
      <c r="P180">
        <v>105.5</v>
      </c>
      <c r="Q180">
        <v>108.3</v>
      </c>
      <c r="R180">
        <v>110.1</v>
      </c>
      <c r="S180">
        <v>111.1</v>
      </c>
      <c r="T180">
        <v>112.3</v>
      </c>
      <c r="U180">
        <v>112.9</v>
      </c>
      <c r="V180">
        <v>113</v>
      </c>
      <c r="W180">
        <v>112.8</v>
      </c>
      <c r="X180">
        <v>114.4</v>
      </c>
      <c r="Y180">
        <v>116.9</v>
      </c>
      <c r="Z180">
        <v>121</v>
      </c>
      <c r="AA180">
        <v>124.4</v>
      </c>
      <c r="AB180">
        <v>113.6</v>
      </c>
      <c r="AC180">
        <v>127.5</v>
      </c>
      <c r="AD180">
        <v>129.9</v>
      </c>
      <c r="AE180">
        <v>133.4</v>
      </c>
      <c r="AF180">
        <v>141.5</v>
      </c>
      <c r="AG180">
        <v>148.5</v>
      </c>
      <c r="AH180">
        <v>153.19999999999999</v>
      </c>
      <c r="AI180">
        <v>155.80000000000001</v>
      </c>
      <c r="AJ180">
        <v>157.6</v>
      </c>
      <c r="AK180">
        <v>157</v>
      </c>
      <c r="AL180">
        <v>156.80000000000001</v>
      </c>
      <c r="AM180">
        <v>157</v>
      </c>
      <c r="AN180">
        <v>157.6</v>
      </c>
      <c r="AO180">
        <v>148</v>
      </c>
      <c r="AP180">
        <v>157.4</v>
      </c>
      <c r="AQ180">
        <v>154.80000000000001</v>
      </c>
      <c r="AR180">
        <v>154.5</v>
      </c>
      <c r="AS180">
        <v>151.9</v>
      </c>
      <c r="AT180">
        <v>148.6</v>
      </c>
      <c r="AU180">
        <v>146.5</v>
      </c>
      <c r="AV180">
        <v>142.1</v>
      </c>
      <c r="AW180">
        <v>140</v>
      </c>
      <c r="AX180">
        <v>137.9</v>
      </c>
      <c r="AY180">
        <v>136.30000000000001</v>
      </c>
      <c r="AZ180">
        <v>133.30000000000001</v>
      </c>
      <c r="BA180">
        <v>132.30000000000001</v>
      </c>
      <c r="BB180">
        <v>144.6</v>
      </c>
      <c r="BC180">
        <v>131.9</v>
      </c>
      <c r="BD180">
        <v>129.4</v>
      </c>
      <c r="BE180">
        <v>127</v>
      </c>
      <c r="BO180">
        <v>129.4</v>
      </c>
    </row>
    <row r="181" spans="1:67" x14ac:dyDescent="0.2">
      <c r="A181" t="s">
        <v>830</v>
      </c>
      <c r="B181">
        <v>9735</v>
      </c>
      <c r="C181">
        <v>98.6</v>
      </c>
      <c r="D181">
        <v>99.2</v>
      </c>
      <c r="E181">
        <v>99.5</v>
      </c>
      <c r="F181">
        <v>100</v>
      </c>
      <c r="G181">
        <v>100.1</v>
      </c>
      <c r="H181">
        <v>100.2</v>
      </c>
      <c r="I181">
        <v>100</v>
      </c>
      <c r="J181">
        <v>99.6</v>
      </c>
      <c r="K181">
        <v>99.7</v>
      </c>
      <c r="L181">
        <v>100.1</v>
      </c>
      <c r="M181">
        <v>101.1</v>
      </c>
      <c r="N181">
        <v>101.8</v>
      </c>
      <c r="O181">
        <v>100</v>
      </c>
      <c r="P181">
        <v>102.8</v>
      </c>
      <c r="Q181">
        <v>104.5</v>
      </c>
      <c r="R181">
        <v>105.7</v>
      </c>
      <c r="S181">
        <v>107.2</v>
      </c>
      <c r="T181">
        <v>108.3</v>
      </c>
      <c r="U181">
        <v>109.8</v>
      </c>
      <c r="V181">
        <v>110.8</v>
      </c>
      <c r="W181">
        <v>111.4</v>
      </c>
      <c r="X181">
        <v>111.5</v>
      </c>
      <c r="Y181">
        <v>113</v>
      </c>
      <c r="Z181">
        <v>115.6</v>
      </c>
      <c r="AA181">
        <v>117.1</v>
      </c>
      <c r="AB181">
        <v>109.8</v>
      </c>
      <c r="AC181">
        <v>119.4</v>
      </c>
      <c r="AD181">
        <v>120.2</v>
      </c>
      <c r="AE181">
        <v>121.5</v>
      </c>
      <c r="AF181">
        <v>129.69999999999999</v>
      </c>
      <c r="AG181">
        <v>135</v>
      </c>
      <c r="AH181">
        <v>136.69999999999999</v>
      </c>
      <c r="AI181">
        <v>142.80000000000001</v>
      </c>
      <c r="AJ181">
        <v>143.80000000000001</v>
      </c>
      <c r="AK181">
        <v>144.80000000000001</v>
      </c>
      <c r="AL181">
        <v>145</v>
      </c>
      <c r="AM181">
        <v>145.5</v>
      </c>
      <c r="AN181">
        <v>145.30000000000001</v>
      </c>
      <c r="AO181">
        <v>135.80000000000001</v>
      </c>
      <c r="AP181">
        <v>145.6</v>
      </c>
      <c r="AQ181">
        <v>144.80000000000001</v>
      </c>
      <c r="AR181">
        <v>144.30000000000001</v>
      </c>
      <c r="AS181">
        <v>143.19999999999999</v>
      </c>
      <c r="AT181">
        <v>141.19999999999999</v>
      </c>
      <c r="AU181">
        <v>139.4</v>
      </c>
      <c r="AV181">
        <v>137</v>
      </c>
      <c r="AW181">
        <v>135</v>
      </c>
      <c r="AX181">
        <v>134.1</v>
      </c>
      <c r="AY181">
        <v>132.19999999999999</v>
      </c>
      <c r="AZ181">
        <v>131.30000000000001</v>
      </c>
      <c r="BA181">
        <v>130.69999999999999</v>
      </c>
      <c r="BB181">
        <v>138.19999999999999</v>
      </c>
      <c r="BC181">
        <v>129.5</v>
      </c>
      <c r="BD181">
        <v>128.5</v>
      </c>
      <c r="BE181">
        <v>127.5</v>
      </c>
      <c r="BO181">
        <v>128.5</v>
      </c>
    </row>
    <row r="182" spans="1:67" x14ac:dyDescent="0.2">
      <c r="A182" t="s">
        <v>831</v>
      </c>
      <c r="B182">
        <v>6319</v>
      </c>
      <c r="C182">
        <v>98.6</v>
      </c>
      <c r="D182">
        <v>99.1</v>
      </c>
      <c r="E182">
        <v>99.4</v>
      </c>
      <c r="F182">
        <v>99.8</v>
      </c>
      <c r="G182">
        <v>100.1</v>
      </c>
      <c r="H182">
        <v>100.2</v>
      </c>
      <c r="I182">
        <v>100.1</v>
      </c>
      <c r="J182">
        <v>99.7</v>
      </c>
      <c r="K182">
        <v>99.8</v>
      </c>
      <c r="L182">
        <v>100.1</v>
      </c>
      <c r="M182">
        <v>101.1</v>
      </c>
      <c r="N182">
        <v>101.9</v>
      </c>
      <c r="O182">
        <v>100</v>
      </c>
      <c r="P182">
        <v>103</v>
      </c>
      <c r="Q182">
        <v>104.7</v>
      </c>
      <c r="R182">
        <v>106.1</v>
      </c>
      <c r="S182">
        <v>107.5</v>
      </c>
      <c r="T182">
        <v>108.8</v>
      </c>
      <c r="U182">
        <v>110.1</v>
      </c>
      <c r="V182">
        <v>111.1</v>
      </c>
      <c r="W182">
        <v>111.9</v>
      </c>
      <c r="X182">
        <v>111.7</v>
      </c>
      <c r="Y182">
        <v>113.7</v>
      </c>
      <c r="Z182">
        <v>116.1</v>
      </c>
      <c r="AA182">
        <v>117.6</v>
      </c>
      <c r="AB182">
        <v>110.2</v>
      </c>
      <c r="AC182">
        <v>119.8</v>
      </c>
      <c r="AD182">
        <v>120.7</v>
      </c>
      <c r="AE182">
        <v>122.5</v>
      </c>
      <c r="AF182">
        <v>130</v>
      </c>
      <c r="AG182">
        <v>136.69999999999999</v>
      </c>
      <c r="AH182">
        <v>138.5</v>
      </c>
      <c r="AI182">
        <v>143.1</v>
      </c>
      <c r="AJ182">
        <v>144</v>
      </c>
      <c r="AK182">
        <v>145.19999999999999</v>
      </c>
      <c r="AL182">
        <v>145.19999999999999</v>
      </c>
      <c r="AM182">
        <v>145.80000000000001</v>
      </c>
      <c r="AN182">
        <v>145.6</v>
      </c>
      <c r="AO182">
        <v>136.4</v>
      </c>
      <c r="AP182">
        <v>145.80000000000001</v>
      </c>
      <c r="AQ182">
        <v>144.80000000000001</v>
      </c>
      <c r="AR182">
        <v>144.4</v>
      </c>
      <c r="AS182">
        <v>142.4</v>
      </c>
      <c r="AT182">
        <v>140.5</v>
      </c>
      <c r="AU182">
        <v>139</v>
      </c>
      <c r="AV182">
        <v>136.30000000000001</v>
      </c>
      <c r="AW182">
        <v>134.1</v>
      </c>
      <c r="AX182">
        <v>133.30000000000001</v>
      </c>
      <c r="AY182">
        <v>131.9</v>
      </c>
      <c r="AZ182">
        <v>130.80000000000001</v>
      </c>
      <c r="BA182">
        <v>130.19999999999999</v>
      </c>
      <c r="BB182">
        <v>137.80000000000001</v>
      </c>
      <c r="BC182">
        <v>129</v>
      </c>
      <c r="BD182">
        <v>127.9</v>
      </c>
      <c r="BE182">
        <v>126.9</v>
      </c>
      <c r="BO182">
        <v>127.9</v>
      </c>
    </row>
    <row r="183" spans="1:67" x14ac:dyDescent="0.2">
      <c r="A183" t="s">
        <v>832</v>
      </c>
      <c r="B183">
        <v>512</v>
      </c>
      <c r="C183">
        <v>98.8</v>
      </c>
      <c r="D183">
        <v>99.3</v>
      </c>
      <c r="E183">
        <v>99.5</v>
      </c>
      <c r="F183">
        <v>100</v>
      </c>
      <c r="G183">
        <v>100.1</v>
      </c>
      <c r="H183">
        <v>100.1</v>
      </c>
      <c r="I183">
        <v>100.1</v>
      </c>
      <c r="J183">
        <v>99.8</v>
      </c>
      <c r="K183">
        <v>99.7</v>
      </c>
      <c r="L183">
        <v>99.8</v>
      </c>
      <c r="M183">
        <v>100.8</v>
      </c>
      <c r="N183">
        <v>101.7</v>
      </c>
      <c r="O183">
        <v>100</v>
      </c>
      <c r="P183">
        <v>102.7</v>
      </c>
      <c r="Q183">
        <v>103.8</v>
      </c>
      <c r="R183">
        <v>105.2</v>
      </c>
      <c r="S183">
        <v>106.5</v>
      </c>
      <c r="T183">
        <v>107.2</v>
      </c>
      <c r="U183">
        <v>108.5</v>
      </c>
      <c r="V183">
        <v>109.6</v>
      </c>
      <c r="W183">
        <v>109.2</v>
      </c>
      <c r="X183">
        <v>110.6</v>
      </c>
      <c r="Y183">
        <v>112.2</v>
      </c>
      <c r="Z183">
        <v>114.2</v>
      </c>
      <c r="AA183">
        <v>115.1</v>
      </c>
      <c r="AB183">
        <v>108.7</v>
      </c>
      <c r="AC183">
        <v>117</v>
      </c>
      <c r="AD183">
        <v>117.4</v>
      </c>
      <c r="AE183">
        <v>119.1</v>
      </c>
      <c r="AF183">
        <v>126.5</v>
      </c>
      <c r="AG183">
        <v>132.69999999999999</v>
      </c>
      <c r="AH183">
        <v>134.30000000000001</v>
      </c>
      <c r="AI183">
        <v>140.69999999999999</v>
      </c>
      <c r="AJ183">
        <v>141.69999999999999</v>
      </c>
      <c r="AK183">
        <v>142.5</v>
      </c>
      <c r="AL183">
        <v>142.5</v>
      </c>
      <c r="AM183">
        <v>143.6</v>
      </c>
      <c r="AN183">
        <v>143.69999999999999</v>
      </c>
      <c r="AO183">
        <v>133.5</v>
      </c>
      <c r="AP183">
        <v>143.9</v>
      </c>
      <c r="AQ183">
        <v>143.6</v>
      </c>
      <c r="AR183">
        <v>143.30000000000001</v>
      </c>
      <c r="AS183">
        <v>144</v>
      </c>
      <c r="AT183">
        <v>142.4</v>
      </c>
      <c r="AU183">
        <v>141.80000000000001</v>
      </c>
      <c r="AV183">
        <v>141.1</v>
      </c>
      <c r="AW183">
        <v>138.4</v>
      </c>
      <c r="AX183">
        <v>137.30000000000001</v>
      </c>
      <c r="AY183">
        <v>134.5</v>
      </c>
      <c r="AZ183">
        <v>133.80000000000001</v>
      </c>
      <c r="BA183">
        <v>132.4</v>
      </c>
      <c r="BB183">
        <v>139.69999999999999</v>
      </c>
      <c r="BC183">
        <v>131.5</v>
      </c>
      <c r="BD183">
        <v>130.4</v>
      </c>
      <c r="BE183">
        <v>129.9</v>
      </c>
      <c r="BO183">
        <v>130.6</v>
      </c>
    </row>
    <row r="184" spans="1:67" x14ac:dyDescent="0.2">
      <c r="A184" t="s">
        <v>833</v>
      </c>
      <c r="B184">
        <v>1537</v>
      </c>
      <c r="C184">
        <v>98.9</v>
      </c>
      <c r="D184">
        <v>99.1</v>
      </c>
      <c r="E184">
        <v>99.4</v>
      </c>
      <c r="F184">
        <v>100</v>
      </c>
      <c r="G184">
        <v>100</v>
      </c>
      <c r="H184">
        <v>100.1</v>
      </c>
      <c r="I184">
        <v>99.9</v>
      </c>
      <c r="J184">
        <v>99.6</v>
      </c>
      <c r="K184">
        <v>99.8</v>
      </c>
      <c r="L184">
        <v>100.2</v>
      </c>
      <c r="M184">
        <v>101.1</v>
      </c>
      <c r="N184">
        <v>101.8</v>
      </c>
      <c r="O184">
        <v>100</v>
      </c>
      <c r="P184">
        <v>102</v>
      </c>
      <c r="Q184">
        <v>103.7</v>
      </c>
      <c r="R184">
        <v>104.6</v>
      </c>
      <c r="S184">
        <v>106.3</v>
      </c>
      <c r="T184">
        <v>106.9</v>
      </c>
      <c r="U184">
        <v>108.4</v>
      </c>
      <c r="V184">
        <v>109.2</v>
      </c>
      <c r="W184">
        <v>110.3</v>
      </c>
      <c r="X184">
        <v>111.1</v>
      </c>
      <c r="Y184">
        <v>112.5</v>
      </c>
      <c r="Z184">
        <v>115.6</v>
      </c>
      <c r="AA184">
        <v>116.8</v>
      </c>
      <c r="AB184">
        <v>109</v>
      </c>
      <c r="AC184">
        <v>118.1</v>
      </c>
      <c r="AD184">
        <v>118.7</v>
      </c>
      <c r="AE184">
        <v>120.2</v>
      </c>
      <c r="AF184">
        <v>127.9</v>
      </c>
      <c r="AG184">
        <v>134.30000000000001</v>
      </c>
      <c r="AH184">
        <v>135.1</v>
      </c>
      <c r="AI184">
        <v>140</v>
      </c>
      <c r="AJ184">
        <v>140.69999999999999</v>
      </c>
      <c r="AK184">
        <v>141.9</v>
      </c>
      <c r="AL184">
        <v>142.1</v>
      </c>
      <c r="AM184">
        <v>143.1</v>
      </c>
      <c r="AN184">
        <v>143</v>
      </c>
      <c r="AO184">
        <v>133.80000000000001</v>
      </c>
      <c r="AP184">
        <v>142.80000000000001</v>
      </c>
      <c r="AQ184">
        <v>142.19999999999999</v>
      </c>
      <c r="AR184">
        <v>141.69999999999999</v>
      </c>
      <c r="AS184">
        <v>140.1</v>
      </c>
      <c r="AT184">
        <v>138.5</v>
      </c>
      <c r="AU184">
        <v>138.19999999999999</v>
      </c>
      <c r="AV184">
        <v>136.19999999999999</v>
      </c>
      <c r="AW184">
        <v>134.4</v>
      </c>
      <c r="AX184">
        <v>133.4</v>
      </c>
      <c r="AY184">
        <v>131.69999999999999</v>
      </c>
      <c r="AZ184">
        <v>130.5</v>
      </c>
      <c r="BA184">
        <v>130</v>
      </c>
      <c r="BB184">
        <v>136.6</v>
      </c>
      <c r="BC184">
        <v>128.9</v>
      </c>
      <c r="BD184">
        <v>128.19999999999999</v>
      </c>
      <c r="BE184">
        <v>127.1</v>
      </c>
      <c r="BO184">
        <v>128.1</v>
      </c>
    </row>
    <row r="185" spans="1:67" x14ac:dyDescent="0.2">
      <c r="A185" t="s">
        <v>834</v>
      </c>
      <c r="B185">
        <v>2049</v>
      </c>
      <c r="C185">
        <v>98.7</v>
      </c>
      <c r="D185">
        <v>99.3</v>
      </c>
      <c r="E185">
        <v>99.5</v>
      </c>
      <c r="F185">
        <v>99.7</v>
      </c>
      <c r="G185">
        <v>100.3</v>
      </c>
      <c r="H185">
        <v>100.4</v>
      </c>
      <c r="I185">
        <v>100.1</v>
      </c>
      <c r="J185">
        <v>99.4</v>
      </c>
      <c r="K185">
        <v>99.7</v>
      </c>
      <c r="L185">
        <v>100.1</v>
      </c>
      <c r="M185">
        <v>100.9</v>
      </c>
      <c r="N185">
        <v>101.9</v>
      </c>
      <c r="O185">
        <v>100</v>
      </c>
      <c r="P185">
        <v>103.2</v>
      </c>
      <c r="Q185">
        <v>104.5</v>
      </c>
      <c r="R185">
        <v>106.1</v>
      </c>
      <c r="S185">
        <v>107.2</v>
      </c>
      <c r="T185">
        <v>108.2</v>
      </c>
      <c r="U185">
        <v>109.7</v>
      </c>
      <c r="V185">
        <v>111.1</v>
      </c>
      <c r="W185">
        <v>111.8</v>
      </c>
      <c r="X185">
        <v>111.7</v>
      </c>
      <c r="Y185">
        <v>113.4</v>
      </c>
      <c r="Z185">
        <v>116</v>
      </c>
      <c r="AA185">
        <v>117.4</v>
      </c>
      <c r="AB185">
        <v>110</v>
      </c>
      <c r="AC185">
        <v>119.2</v>
      </c>
      <c r="AD185">
        <v>120.3</v>
      </c>
      <c r="AE185">
        <v>122.3</v>
      </c>
      <c r="AF185">
        <v>128.9</v>
      </c>
      <c r="AG185">
        <v>134.19999999999999</v>
      </c>
      <c r="AH185">
        <v>135.80000000000001</v>
      </c>
      <c r="AI185">
        <v>141.69999999999999</v>
      </c>
      <c r="AJ185">
        <v>143.19999999999999</v>
      </c>
      <c r="AK185">
        <v>145.19999999999999</v>
      </c>
      <c r="AL185">
        <v>145.30000000000001</v>
      </c>
      <c r="AM185">
        <v>145.80000000000001</v>
      </c>
      <c r="AN185">
        <v>145.6</v>
      </c>
      <c r="AO185">
        <v>135.6</v>
      </c>
      <c r="AP185">
        <v>146.5</v>
      </c>
      <c r="AQ185">
        <v>145.6</v>
      </c>
      <c r="AR185">
        <v>145.30000000000001</v>
      </c>
      <c r="AS185">
        <v>143.19999999999999</v>
      </c>
      <c r="AT185">
        <v>140.9</v>
      </c>
      <c r="AU185">
        <v>139.9</v>
      </c>
      <c r="AV185">
        <v>137.30000000000001</v>
      </c>
      <c r="AW185">
        <v>135.4</v>
      </c>
      <c r="AX185">
        <v>134.6</v>
      </c>
      <c r="AY185">
        <v>133.9</v>
      </c>
      <c r="AZ185">
        <v>133.30000000000001</v>
      </c>
      <c r="BA185">
        <v>132.69999999999999</v>
      </c>
      <c r="BB185">
        <v>139.1</v>
      </c>
      <c r="BC185">
        <v>131.5</v>
      </c>
      <c r="BD185">
        <v>130.4</v>
      </c>
      <c r="BE185">
        <v>129.19999999999999</v>
      </c>
      <c r="BO185">
        <v>130.4</v>
      </c>
    </row>
    <row r="186" spans="1:67" x14ac:dyDescent="0.2">
      <c r="A186" t="s">
        <v>835</v>
      </c>
      <c r="B186">
        <v>683</v>
      </c>
      <c r="C186">
        <v>98.5</v>
      </c>
      <c r="D186">
        <v>98.9</v>
      </c>
      <c r="E186">
        <v>99.5</v>
      </c>
      <c r="F186">
        <v>100</v>
      </c>
      <c r="G186">
        <v>100.2</v>
      </c>
      <c r="H186">
        <v>100.3</v>
      </c>
      <c r="I186">
        <v>100.4</v>
      </c>
      <c r="J186">
        <v>100</v>
      </c>
      <c r="K186">
        <v>99.9</v>
      </c>
      <c r="L186">
        <v>100.2</v>
      </c>
      <c r="M186">
        <v>101</v>
      </c>
      <c r="N186">
        <v>101.3</v>
      </c>
      <c r="O186">
        <v>100</v>
      </c>
      <c r="P186">
        <v>102.6</v>
      </c>
      <c r="Q186">
        <v>103.9</v>
      </c>
      <c r="R186">
        <v>105.2</v>
      </c>
      <c r="S186">
        <v>107.2</v>
      </c>
      <c r="T186">
        <v>108.8</v>
      </c>
      <c r="U186">
        <v>109.6</v>
      </c>
      <c r="V186">
        <v>110</v>
      </c>
      <c r="W186">
        <v>111.1</v>
      </c>
      <c r="X186">
        <v>111.5</v>
      </c>
      <c r="Y186">
        <v>113.1</v>
      </c>
      <c r="Z186">
        <v>114.2</v>
      </c>
      <c r="AA186">
        <v>116</v>
      </c>
      <c r="AB186">
        <v>109.4</v>
      </c>
      <c r="AC186">
        <v>121.3</v>
      </c>
      <c r="AD186">
        <v>122.4</v>
      </c>
      <c r="AE186">
        <v>122.9</v>
      </c>
      <c r="AF186">
        <v>126.4</v>
      </c>
      <c r="AG186">
        <v>139.6</v>
      </c>
      <c r="AH186">
        <v>141.19999999999999</v>
      </c>
      <c r="AI186">
        <v>144.5</v>
      </c>
      <c r="AJ186">
        <v>145.9</v>
      </c>
      <c r="AK186">
        <v>147.19999999999999</v>
      </c>
      <c r="AL186">
        <v>147.69999999999999</v>
      </c>
      <c r="AM186">
        <v>148.4</v>
      </c>
      <c r="AN186">
        <v>147.69999999999999</v>
      </c>
      <c r="AO186">
        <v>137.9</v>
      </c>
      <c r="AP186">
        <v>146.69999999999999</v>
      </c>
      <c r="AQ186">
        <v>145.9</v>
      </c>
      <c r="AR186">
        <v>145</v>
      </c>
      <c r="AS186">
        <v>138.6</v>
      </c>
      <c r="AT186">
        <v>138.9</v>
      </c>
      <c r="AU186">
        <v>137</v>
      </c>
      <c r="AV186">
        <v>133</v>
      </c>
      <c r="AW186">
        <v>130.30000000000001</v>
      </c>
      <c r="AX186">
        <v>129.5</v>
      </c>
      <c r="AY186">
        <v>127.2</v>
      </c>
      <c r="AZ186">
        <v>124.6</v>
      </c>
      <c r="BA186">
        <v>125.5</v>
      </c>
      <c r="BB186">
        <v>135.19999999999999</v>
      </c>
      <c r="BC186">
        <v>124.6</v>
      </c>
      <c r="BD186">
        <v>123.2</v>
      </c>
      <c r="BE186">
        <v>122.3</v>
      </c>
      <c r="BO186">
        <v>123.4</v>
      </c>
    </row>
    <row r="187" spans="1:67" x14ac:dyDescent="0.2">
      <c r="A187" t="s">
        <v>836</v>
      </c>
      <c r="B187">
        <v>342</v>
      </c>
      <c r="C187">
        <v>97.7</v>
      </c>
      <c r="D187">
        <v>98.3</v>
      </c>
      <c r="E187">
        <v>98.9</v>
      </c>
      <c r="F187">
        <v>99.9</v>
      </c>
      <c r="G187">
        <v>100</v>
      </c>
      <c r="H187">
        <v>100</v>
      </c>
      <c r="I187">
        <v>99.8</v>
      </c>
      <c r="J187">
        <v>99.8</v>
      </c>
      <c r="K187">
        <v>99.7</v>
      </c>
      <c r="L187">
        <v>100.4</v>
      </c>
      <c r="M187">
        <v>102.2</v>
      </c>
      <c r="N187">
        <v>103.5</v>
      </c>
      <c r="O187">
        <v>100</v>
      </c>
      <c r="P187">
        <v>105</v>
      </c>
      <c r="Q187">
        <v>110.3</v>
      </c>
      <c r="R187">
        <v>112</v>
      </c>
      <c r="S187">
        <v>112.9</v>
      </c>
      <c r="T187">
        <v>115.8</v>
      </c>
      <c r="U187">
        <v>117.4</v>
      </c>
      <c r="V187">
        <v>117.8</v>
      </c>
      <c r="W187">
        <v>120</v>
      </c>
      <c r="X187">
        <v>109.3</v>
      </c>
      <c r="Y187">
        <v>118.7</v>
      </c>
      <c r="Z187">
        <v>120.8</v>
      </c>
      <c r="AA187">
        <v>123.7</v>
      </c>
      <c r="AB187">
        <v>115.3</v>
      </c>
      <c r="AC187">
        <v>125.5</v>
      </c>
      <c r="AD187">
        <v>126.3</v>
      </c>
      <c r="AE187">
        <v>129.1</v>
      </c>
      <c r="AF187">
        <v>144.5</v>
      </c>
      <c r="AG187">
        <v>151.6</v>
      </c>
      <c r="AH187">
        <v>154.5</v>
      </c>
      <c r="AI187">
        <v>157.19999999999999</v>
      </c>
      <c r="AJ187">
        <v>156.5</v>
      </c>
      <c r="AK187">
        <v>155.30000000000001</v>
      </c>
      <c r="AL187">
        <v>154.80000000000001</v>
      </c>
      <c r="AM187">
        <v>154.30000000000001</v>
      </c>
      <c r="AN187">
        <v>154.30000000000001</v>
      </c>
      <c r="AO187">
        <v>147</v>
      </c>
      <c r="AP187">
        <v>154.69999999999999</v>
      </c>
      <c r="AQ187">
        <v>152.9</v>
      </c>
      <c r="AR187">
        <v>152.4</v>
      </c>
      <c r="AS187">
        <v>149.30000000000001</v>
      </c>
      <c r="AT187">
        <v>145.9</v>
      </c>
      <c r="AU187">
        <v>138.9</v>
      </c>
      <c r="AV187">
        <v>135.19999999999999</v>
      </c>
      <c r="AW187">
        <v>131.30000000000001</v>
      </c>
      <c r="AX187">
        <v>129.9</v>
      </c>
      <c r="AY187">
        <v>129.1</v>
      </c>
      <c r="AZ187">
        <v>128.19999999999999</v>
      </c>
      <c r="BA187">
        <v>127.4</v>
      </c>
      <c r="BB187">
        <v>139.6</v>
      </c>
      <c r="BC187">
        <v>126.6</v>
      </c>
      <c r="BD187">
        <v>124.6</v>
      </c>
      <c r="BE187">
        <v>124.6</v>
      </c>
      <c r="BO187">
        <v>125.3</v>
      </c>
    </row>
    <row r="188" spans="1:67" x14ac:dyDescent="0.2">
      <c r="A188" t="s">
        <v>837</v>
      </c>
      <c r="B188">
        <v>1025</v>
      </c>
      <c r="C188">
        <v>98.6</v>
      </c>
      <c r="D188">
        <v>99</v>
      </c>
      <c r="E188">
        <v>99.4</v>
      </c>
      <c r="F188">
        <v>99.6</v>
      </c>
      <c r="G188">
        <v>99.8</v>
      </c>
      <c r="H188">
        <v>100</v>
      </c>
      <c r="I188">
        <v>100.2</v>
      </c>
      <c r="J188">
        <v>100.1</v>
      </c>
      <c r="K188">
        <v>99.9</v>
      </c>
      <c r="L188">
        <v>100.2</v>
      </c>
      <c r="M188">
        <v>101.3</v>
      </c>
      <c r="N188">
        <v>101.7</v>
      </c>
      <c r="O188">
        <v>100</v>
      </c>
      <c r="P188">
        <v>103.5</v>
      </c>
      <c r="Q188">
        <v>105.3</v>
      </c>
      <c r="R188">
        <v>106.8</v>
      </c>
      <c r="S188">
        <v>108.4</v>
      </c>
      <c r="T188">
        <v>110.6</v>
      </c>
      <c r="U188">
        <v>111.3</v>
      </c>
      <c r="V188">
        <v>112.3</v>
      </c>
      <c r="W188">
        <v>113.2</v>
      </c>
      <c r="X188">
        <v>113.3</v>
      </c>
      <c r="Y188">
        <v>115</v>
      </c>
      <c r="Z188">
        <v>117</v>
      </c>
      <c r="AA188">
        <v>118.9</v>
      </c>
      <c r="AB188">
        <v>111.3</v>
      </c>
      <c r="AC188">
        <v>121.8</v>
      </c>
      <c r="AD188">
        <v>122.2</v>
      </c>
      <c r="AE188">
        <v>124.6</v>
      </c>
      <c r="AF188">
        <v>133.69999999999999</v>
      </c>
      <c r="AG188">
        <v>139.5</v>
      </c>
      <c r="AH188">
        <v>141.80000000000001</v>
      </c>
      <c r="AI188">
        <v>144.9</v>
      </c>
      <c r="AJ188">
        <v>144.9</v>
      </c>
      <c r="AK188">
        <v>145.1</v>
      </c>
      <c r="AL188">
        <v>144.80000000000001</v>
      </c>
      <c r="AM188">
        <v>145.19999999999999</v>
      </c>
      <c r="AN188">
        <v>145.19999999999999</v>
      </c>
      <c r="AO188">
        <v>137.80000000000001</v>
      </c>
      <c r="AP188">
        <v>145.30000000000001</v>
      </c>
      <c r="AQ188">
        <v>143.1</v>
      </c>
      <c r="AR188">
        <v>142.9</v>
      </c>
      <c r="AS188">
        <v>143.1</v>
      </c>
      <c r="AT188">
        <v>140.1</v>
      </c>
      <c r="AU188">
        <v>138.1</v>
      </c>
      <c r="AV188">
        <v>134.5</v>
      </c>
      <c r="AW188">
        <v>132.30000000000001</v>
      </c>
      <c r="AX188">
        <v>132</v>
      </c>
      <c r="AY188">
        <v>130.80000000000001</v>
      </c>
      <c r="AZ188">
        <v>129.6</v>
      </c>
      <c r="BA188">
        <v>128.5</v>
      </c>
      <c r="BB188">
        <v>136.69999999999999</v>
      </c>
      <c r="BC188">
        <v>126.3</v>
      </c>
      <c r="BD188">
        <v>125.1</v>
      </c>
      <c r="BE188">
        <v>124</v>
      </c>
      <c r="BO188">
        <v>125.1</v>
      </c>
    </row>
    <row r="189" spans="1:67" x14ac:dyDescent="0.2">
      <c r="A189" t="s">
        <v>838</v>
      </c>
      <c r="B189">
        <v>171</v>
      </c>
      <c r="C189">
        <v>96.7</v>
      </c>
      <c r="D189">
        <v>98.6</v>
      </c>
      <c r="E189">
        <v>99.4</v>
      </c>
      <c r="F189">
        <v>100.2</v>
      </c>
      <c r="G189">
        <v>100.3</v>
      </c>
      <c r="H189">
        <v>100.3</v>
      </c>
      <c r="I189">
        <v>100.3</v>
      </c>
      <c r="J189">
        <v>100.2</v>
      </c>
      <c r="K189">
        <v>100.1</v>
      </c>
      <c r="L189">
        <v>100</v>
      </c>
      <c r="M189">
        <v>101.4</v>
      </c>
      <c r="N189">
        <v>102.2</v>
      </c>
      <c r="O189">
        <v>100</v>
      </c>
      <c r="P189">
        <v>103.9</v>
      </c>
      <c r="Q189">
        <v>107.2</v>
      </c>
      <c r="R189">
        <v>108.8</v>
      </c>
      <c r="S189">
        <v>109.8</v>
      </c>
      <c r="T189">
        <v>111.3</v>
      </c>
      <c r="U189">
        <v>113.8</v>
      </c>
      <c r="V189">
        <v>114.8</v>
      </c>
      <c r="W189">
        <v>116.2</v>
      </c>
      <c r="X189">
        <v>116.9</v>
      </c>
      <c r="Y189">
        <v>118.2</v>
      </c>
      <c r="Z189">
        <v>120.2</v>
      </c>
      <c r="AA189">
        <v>121.8</v>
      </c>
      <c r="AB189">
        <v>113.6</v>
      </c>
      <c r="AC189">
        <v>123.1</v>
      </c>
      <c r="AD189">
        <v>125.7</v>
      </c>
      <c r="AE189">
        <v>127.9</v>
      </c>
      <c r="AF189">
        <v>136.69999999999999</v>
      </c>
      <c r="AG189">
        <v>142.5</v>
      </c>
      <c r="AH189">
        <v>149.9</v>
      </c>
      <c r="AI189">
        <v>151.9</v>
      </c>
      <c r="AJ189">
        <v>153</v>
      </c>
      <c r="AK189">
        <v>153.80000000000001</v>
      </c>
      <c r="AL189">
        <v>152.5</v>
      </c>
      <c r="AM189">
        <v>152.5</v>
      </c>
      <c r="AN189">
        <v>152.4</v>
      </c>
      <c r="AO189">
        <v>143.5</v>
      </c>
      <c r="AP189">
        <v>152</v>
      </c>
      <c r="AQ189">
        <v>151.5</v>
      </c>
      <c r="AR189">
        <v>150.6</v>
      </c>
      <c r="AS189">
        <v>147.4</v>
      </c>
      <c r="AT189">
        <v>145.4</v>
      </c>
      <c r="AU189">
        <v>142.1</v>
      </c>
      <c r="AV189">
        <v>138.4</v>
      </c>
      <c r="AW189">
        <v>135.1</v>
      </c>
      <c r="AX189">
        <v>134.4</v>
      </c>
      <c r="AY189">
        <v>132.6</v>
      </c>
      <c r="AZ189">
        <v>131.9</v>
      </c>
      <c r="BA189">
        <v>130.4</v>
      </c>
      <c r="BB189">
        <v>141</v>
      </c>
      <c r="BC189">
        <v>129.19999999999999</v>
      </c>
      <c r="BD189">
        <v>128.30000000000001</v>
      </c>
      <c r="BE189">
        <v>127.6</v>
      </c>
      <c r="BO189">
        <v>128.4</v>
      </c>
    </row>
    <row r="190" spans="1:67" x14ac:dyDescent="0.2">
      <c r="A190" t="s">
        <v>839</v>
      </c>
      <c r="B190">
        <v>3416</v>
      </c>
      <c r="C190">
        <v>98.5</v>
      </c>
      <c r="D190">
        <v>99.3</v>
      </c>
      <c r="E190">
        <v>99.7</v>
      </c>
      <c r="F190">
        <v>100.2</v>
      </c>
      <c r="G190">
        <v>100.2</v>
      </c>
      <c r="H190">
        <v>100.3</v>
      </c>
      <c r="I190">
        <v>99.9</v>
      </c>
      <c r="J190">
        <v>99.5</v>
      </c>
      <c r="K190">
        <v>99.6</v>
      </c>
      <c r="L190">
        <v>100</v>
      </c>
      <c r="M190">
        <v>101</v>
      </c>
      <c r="N190">
        <v>101.6</v>
      </c>
      <c r="O190">
        <v>100</v>
      </c>
      <c r="P190">
        <v>102.5</v>
      </c>
      <c r="Q190">
        <v>104</v>
      </c>
      <c r="R190">
        <v>104.9</v>
      </c>
      <c r="S190">
        <v>106.5</v>
      </c>
      <c r="T190">
        <v>107.6</v>
      </c>
      <c r="U190">
        <v>109.3</v>
      </c>
      <c r="V190">
        <v>110.3</v>
      </c>
      <c r="W190">
        <v>110.4</v>
      </c>
      <c r="X190">
        <v>111</v>
      </c>
      <c r="Y190">
        <v>111.7</v>
      </c>
      <c r="Z190">
        <v>114.7</v>
      </c>
      <c r="AA190">
        <v>116.1</v>
      </c>
      <c r="AB190">
        <v>109.1</v>
      </c>
      <c r="AC190">
        <v>118.5</v>
      </c>
      <c r="AD190">
        <v>119.3</v>
      </c>
      <c r="AE190">
        <v>119.7</v>
      </c>
      <c r="AF190">
        <v>129</v>
      </c>
      <c r="AG190">
        <v>132</v>
      </c>
      <c r="AH190">
        <v>133.4</v>
      </c>
      <c r="AI190">
        <v>142.1</v>
      </c>
      <c r="AJ190">
        <v>143.4</v>
      </c>
      <c r="AK190">
        <v>144.1</v>
      </c>
      <c r="AL190">
        <v>144.80000000000001</v>
      </c>
      <c r="AM190">
        <v>145</v>
      </c>
      <c r="AN190">
        <v>144.69999999999999</v>
      </c>
      <c r="AO190">
        <v>134.69999999999999</v>
      </c>
      <c r="AP190">
        <v>145.19999999999999</v>
      </c>
      <c r="AQ190">
        <v>145</v>
      </c>
      <c r="AR190">
        <v>144.19999999999999</v>
      </c>
      <c r="AS190">
        <v>144.6</v>
      </c>
      <c r="AT190">
        <v>142.5</v>
      </c>
      <c r="AU190">
        <v>140</v>
      </c>
      <c r="AV190">
        <v>138.30000000000001</v>
      </c>
      <c r="AW190">
        <v>136.5</v>
      </c>
      <c r="AX190">
        <v>135.5</v>
      </c>
      <c r="AY190">
        <v>132.69999999999999</v>
      </c>
      <c r="AZ190">
        <v>132.30000000000001</v>
      </c>
      <c r="BA190">
        <v>131.69999999999999</v>
      </c>
      <c r="BB190">
        <v>139</v>
      </c>
      <c r="BC190">
        <v>130.5</v>
      </c>
      <c r="BD190">
        <v>129.69999999999999</v>
      </c>
      <c r="BE190">
        <v>128.6</v>
      </c>
      <c r="BO190">
        <v>129.6</v>
      </c>
    </row>
    <row r="191" spans="1:67" x14ac:dyDescent="0.2">
      <c r="A191" t="s">
        <v>840</v>
      </c>
      <c r="B191">
        <v>2049</v>
      </c>
      <c r="C191">
        <v>98.3</v>
      </c>
      <c r="D191">
        <v>99.2</v>
      </c>
      <c r="E191">
        <v>99.6</v>
      </c>
      <c r="F191">
        <v>100.2</v>
      </c>
      <c r="G191">
        <v>100.3</v>
      </c>
      <c r="H191">
        <v>100.3</v>
      </c>
      <c r="I191">
        <v>100</v>
      </c>
      <c r="J191">
        <v>99.7</v>
      </c>
      <c r="K191">
        <v>99.7</v>
      </c>
      <c r="L191">
        <v>100.1</v>
      </c>
      <c r="M191">
        <v>100.9</v>
      </c>
      <c r="N191">
        <v>101.5</v>
      </c>
      <c r="O191">
        <v>100</v>
      </c>
      <c r="P191">
        <v>102.5</v>
      </c>
      <c r="Q191">
        <v>103.7</v>
      </c>
      <c r="R191">
        <v>104.6</v>
      </c>
      <c r="S191">
        <v>106.3</v>
      </c>
      <c r="T191">
        <v>107.4</v>
      </c>
      <c r="U191">
        <v>108.9</v>
      </c>
      <c r="V191">
        <v>110.2</v>
      </c>
      <c r="W191">
        <v>110.4</v>
      </c>
      <c r="X191">
        <v>111</v>
      </c>
      <c r="Y191">
        <v>111.7</v>
      </c>
      <c r="Z191">
        <v>114.8</v>
      </c>
      <c r="AA191">
        <v>116.3</v>
      </c>
      <c r="AB191">
        <v>109</v>
      </c>
      <c r="AC191">
        <v>118.8</v>
      </c>
      <c r="AD191">
        <v>119.5</v>
      </c>
      <c r="AE191">
        <v>119.8</v>
      </c>
      <c r="AF191">
        <v>128.9</v>
      </c>
      <c r="AG191">
        <v>132.19999999999999</v>
      </c>
      <c r="AH191">
        <v>134</v>
      </c>
      <c r="AI191">
        <v>140.1</v>
      </c>
      <c r="AJ191">
        <v>140.6</v>
      </c>
      <c r="AK191">
        <v>141.4</v>
      </c>
      <c r="AL191">
        <v>142.1</v>
      </c>
      <c r="AM191">
        <v>142.6</v>
      </c>
      <c r="AN191">
        <v>142.30000000000001</v>
      </c>
      <c r="AO191">
        <v>133.5</v>
      </c>
      <c r="AP191">
        <v>143.1</v>
      </c>
      <c r="AQ191">
        <v>142.80000000000001</v>
      </c>
      <c r="AR191">
        <v>142.19999999999999</v>
      </c>
      <c r="AS191">
        <v>142.80000000000001</v>
      </c>
      <c r="AT191">
        <v>141.1</v>
      </c>
      <c r="AU191">
        <v>138.69999999999999</v>
      </c>
      <c r="AV191">
        <v>136.6</v>
      </c>
      <c r="AW191">
        <v>135.4</v>
      </c>
      <c r="AX191">
        <v>134.19999999999999</v>
      </c>
      <c r="AY191">
        <v>131.69999999999999</v>
      </c>
      <c r="AZ191">
        <v>131.4</v>
      </c>
      <c r="BA191">
        <v>130.80000000000001</v>
      </c>
      <c r="BB191">
        <v>137.6</v>
      </c>
      <c r="BC191">
        <v>129.9</v>
      </c>
      <c r="BD191">
        <v>129.1</v>
      </c>
      <c r="BE191">
        <v>127.9</v>
      </c>
      <c r="BO191">
        <v>129</v>
      </c>
    </row>
    <row r="192" spans="1:67" x14ac:dyDescent="0.2">
      <c r="A192" t="s">
        <v>841</v>
      </c>
      <c r="B192">
        <v>1025</v>
      </c>
      <c r="C192">
        <v>98.8</v>
      </c>
      <c r="D192">
        <v>99.5</v>
      </c>
      <c r="E192">
        <v>99.9</v>
      </c>
      <c r="F192">
        <v>100.3</v>
      </c>
      <c r="G192">
        <v>100.1</v>
      </c>
      <c r="H192">
        <v>100.1</v>
      </c>
      <c r="I192">
        <v>99.6</v>
      </c>
      <c r="J192">
        <v>99.2</v>
      </c>
      <c r="K192">
        <v>99.4</v>
      </c>
      <c r="L192">
        <v>100</v>
      </c>
      <c r="M192">
        <v>101.1</v>
      </c>
      <c r="N192">
        <v>101.7</v>
      </c>
      <c r="O192">
        <v>100</v>
      </c>
      <c r="P192">
        <v>102.4</v>
      </c>
      <c r="Q192">
        <v>104.4</v>
      </c>
      <c r="R192">
        <v>105.1</v>
      </c>
      <c r="S192">
        <v>106.5</v>
      </c>
      <c r="T192">
        <v>107.4</v>
      </c>
      <c r="U192">
        <v>109.3</v>
      </c>
      <c r="V192">
        <v>110.4</v>
      </c>
      <c r="W192">
        <v>110.4</v>
      </c>
      <c r="X192">
        <v>110.8</v>
      </c>
      <c r="Y192">
        <v>111.4</v>
      </c>
      <c r="Z192">
        <v>113.9</v>
      </c>
      <c r="AA192">
        <v>115</v>
      </c>
      <c r="AB192">
        <v>108.9</v>
      </c>
      <c r="AC192">
        <v>117.2</v>
      </c>
      <c r="AD192">
        <v>117.8</v>
      </c>
      <c r="AE192">
        <v>118.7</v>
      </c>
      <c r="AF192">
        <v>128.4</v>
      </c>
      <c r="AG192">
        <v>129.80000000000001</v>
      </c>
      <c r="AH192">
        <v>130.30000000000001</v>
      </c>
      <c r="AI192">
        <v>144</v>
      </c>
      <c r="AJ192">
        <v>146.19999999999999</v>
      </c>
      <c r="AK192">
        <v>146.1</v>
      </c>
      <c r="AL192">
        <v>146.6</v>
      </c>
      <c r="AM192">
        <v>146.4</v>
      </c>
      <c r="AN192">
        <v>146.1</v>
      </c>
      <c r="AO192">
        <v>134.80000000000001</v>
      </c>
      <c r="AP192">
        <v>146.19999999999999</v>
      </c>
      <c r="AQ192">
        <v>146.19999999999999</v>
      </c>
      <c r="AR192">
        <v>145.30000000000001</v>
      </c>
      <c r="AS192">
        <v>146.30000000000001</v>
      </c>
      <c r="AT192">
        <v>143.6</v>
      </c>
      <c r="AU192">
        <v>141.19999999999999</v>
      </c>
      <c r="AV192">
        <v>141.1</v>
      </c>
      <c r="AW192">
        <v>137.80000000000001</v>
      </c>
      <c r="AX192">
        <v>137.19999999999999</v>
      </c>
      <c r="AY192">
        <v>133.69999999999999</v>
      </c>
      <c r="AZ192">
        <v>133.4</v>
      </c>
      <c r="BA192">
        <v>132.9</v>
      </c>
      <c r="BB192">
        <v>140.4</v>
      </c>
      <c r="BC192">
        <v>131.19999999999999</v>
      </c>
      <c r="BD192">
        <v>130.69999999999999</v>
      </c>
      <c r="BE192">
        <v>129.80000000000001</v>
      </c>
      <c r="BO192">
        <v>130.6</v>
      </c>
    </row>
    <row r="193" spans="1:67" x14ac:dyDescent="0.2">
      <c r="A193" t="s">
        <v>235</v>
      </c>
      <c r="B193">
        <v>342</v>
      </c>
      <c r="C193">
        <v>98.4</v>
      </c>
      <c r="D193">
        <v>99.3</v>
      </c>
      <c r="E193">
        <v>99.5</v>
      </c>
      <c r="F193">
        <v>99.8</v>
      </c>
      <c r="G193">
        <v>100</v>
      </c>
      <c r="H193">
        <v>100.6</v>
      </c>
      <c r="I193">
        <v>99.8</v>
      </c>
      <c r="J193">
        <v>99.6</v>
      </c>
      <c r="K193">
        <v>99.9</v>
      </c>
      <c r="L193">
        <v>99.9</v>
      </c>
      <c r="M193">
        <v>101.2</v>
      </c>
      <c r="N193">
        <v>101.9</v>
      </c>
      <c r="O193">
        <v>100</v>
      </c>
      <c r="P193">
        <v>103</v>
      </c>
      <c r="Q193">
        <v>104.6</v>
      </c>
      <c r="R193">
        <v>106.1</v>
      </c>
      <c r="S193">
        <v>108.1</v>
      </c>
      <c r="T193">
        <v>109.3</v>
      </c>
      <c r="U193">
        <v>111.3</v>
      </c>
      <c r="V193">
        <v>111</v>
      </c>
      <c r="W193">
        <v>110.6</v>
      </c>
      <c r="X193">
        <v>111.8</v>
      </c>
      <c r="Y193">
        <v>112.8</v>
      </c>
      <c r="Z193">
        <v>116.7</v>
      </c>
      <c r="AA193">
        <v>118.6</v>
      </c>
      <c r="AB193">
        <v>110.3</v>
      </c>
      <c r="AC193">
        <v>120.6</v>
      </c>
      <c r="AD193">
        <v>122.5</v>
      </c>
      <c r="AE193">
        <v>122.5</v>
      </c>
      <c r="AF193">
        <v>131.6</v>
      </c>
      <c r="AG193">
        <v>136.9</v>
      </c>
      <c r="AH193">
        <v>138.9</v>
      </c>
      <c r="AI193">
        <v>148.69999999999999</v>
      </c>
      <c r="AJ193">
        <v>152.19999999999999</v>
      </c>
      <c r="AK193">
        <v>154.6</v>
      </c>
      <c r="AL193">
        <v>155.5</v>
      </c>
      <c r="AM193">
        <v>155.5</v>
      </c>
      <c r="AN193">
        <v>154.9</v>
      </c>
      <c r="AO193">
        <v>141.19999999999999</v>
      </c>
      <c r="AP193">
        <v>154.6</v>
      </c>
      <c r="AQ193">
        <v>154.1</v>
      </c>
      <c r="AR193">
        <v>153.19999999999999</v>
      </c>
      <c r="AS193">
        <v>149.9</v>
      </c>
      <c r="AT193">
        <v>147.19999999999999</v>
      </c>
      <c r="AU193">
        <v>144.1</v>
      </c>
      <c r="AV193">
        <v>140.4</v>
      </c>
      <c r="AW193">
        <v>139.19999999999999</v>
      </c>
      <c r="AX193">
        <v>138.19999999999999</v>
      </c>
      <c r="AY193">
        <v>136.1</v>
      </c>
      <c r="AZ193">
        <v>134.4</v>
      </c>
      <c r="BA193">
        <v>133.4</v>
      </c>
      <c r="BB193">
        <v>143.69999999999999</v>
      </c>
      <c r="BC193">
        <v>132.19999999999999</v>
      </c>
      <c r="BD193">
        <v>130.6</v>
      </c>
      <c r="BE193">
        <v>129.1</v>
      </c>
      <c r="BO193">
        <v>130.6</v>
      </c>
    </row>
    <row r="194" spans="1:67" x14ac:dyDescent="0.2">
      <c r="A194" t="s">
        <v>842</v>
      </c>
      <c r="B194">
        <v>2220</v>
      </c>
      <c r="C194">
        <v>98.7</v>
      </c>
      <c r="D194">
        <v>98.8</v>
      </c>
      <c r="E194">
        <v>99.1</v>
      </c>
      <c r="F194">
        <v>99.5</v>
      </c>
      <c r="G194">
        <v>100.1</v>
      </c>
      <c r="H194">
        <v>100.2</v>
      </c>
      <c r="I194">
        <v>99.9</v>
      </c>
      <c r="J194">
        <v>100</v>
      </c>
      <c r="K194">
        <v>100.2</v>
      </c>
      <c r="L194">
        <v>100.4</v>
      </c>
      <c r="M194">
        <v>101.7</v>
      </c>
      <c r="N194">
        <v>102</v>
      </c>
      <c r="O194">
        <v>100.1</v>
      </c>
      <c r="P194">
        <v>103.2</v>
      </c>
      <c r="Q194">
        <v>104.7</v>
      </c>
      <c r="R194">
        <v>105.7</v>
      </c>
      <c r="S194">
        <v>106.5</v>
      </c>
      <c r="T194">
        <v>106.7</v>
      </c>
      <c r="U194">
        <v>107.4</v>
      </c>
      <c r="V194">
        <v>109</v>
      </c>
      <c r="W194">
        <v>109.3</v>
      </c>
      <c r="X194">
        <v>110.1</v>
      </c>
      <c r="Y194">
        <v>111.2</v>
      </c>
      <c r="Z194">
        <v>112.1</v>
      </c>
      <c r="AA194">
        <v>113.4</v>
      </c>
      <c r="AB194">
        <v>108.3</v>
      </c>
      <c r="AC194">
        <v>115.2</v>
      </c>
      <c r="AD194">
        <v>116.6</v>
      </c>
      <c r="AE194">
        <v>118.5</v>
      </c>
      <c r="AF194">
        <v>126.5</v>
      </c>
      <c r="AG194">
        <v>132</v>
      </c>
      <c r="AH194">
        <v>134.30000000000001</v>
      </c>
      <c r="AI194">
        <v>135.80000000000001</v>
      </c>
      <c r="AJ194">
        <v>136.1</v>
      </c>
      <c r="AK194">
        <v>136.69999999999999</v>
      </c>
      <c r="AL194">
        <v>138.9</v>
      </c>
      <c r="AM194">
        <v>141.1</v>
      </c>
      <c r="AN194">
        <v>140.80000000000001</v>
      </c>
      <c r="AO194">
        <v>131</v>
      </c>
      <c r="AP194">
        <v>140.19999999999999</v>
      </c>
      <c r="AQ194">
        <v>139.69999999999999</v>
      </c>
      <c r="AR194">
        <v>139.5</v>
      </c>
      <c r="AS194">
        <v>137.9</v>
      </c>
      <c r="AT194">
        <v>137.9</v>
      </c>
      <c r="AU194">
        <v>137</v>
      </c>
      <c r="AV194">
        <v>134.5</v>
      </c>
      <c r="AW194">
        <v>134.1</v>
      </c>
      <c r="AX194">
        <v>133.30000000000001</v>
      </c>
      <c r="AY194">
        <v>132.1</v>
      </c>
      <c r="AZ194">
        <v>130.9</v>
      </c>
      <c r="BA194">
        <v>130.6</v>
      </c>
      <c r="BB194">
        <v>135.6</v>
      </c>
      <c r="BC194">
        <v>129.4</v>
      </c>
      <c r="BD194">
        <v>128.1</v>
      </c>
      <c r="BE194">
        <v>127</v>
      </c>
      <c r="BO194">
        <v>128.19999999999999</v>
      </c>
    </row>
    <row r="195" spans="1:67" x14ac:dyDescent="0.2">
      <c r="A195" t="s">
        <v>843</v>
      </c>
      <c r="B195">
        <v>1196</v>
      </c>
      <c r="C195">
        <v>98.4</v>
      </c>
      <c r="D195">
        <v>98.4</v>
      </c>
      <c r="E195">
        <v>99</v>
      </c>
      <c r="F195">
        <v>99.1</v>
      </c>
      <c r="G195">
        <v>100</v>
      </c>
      <c r="H195">
        <v>100.2</v>
      </c>
      <c r="I195">
        <v>100.1</v>
      </c>
      <c r="J195">
        <v>100.1</v>
      </c>
      <c r="K195">
        <v>100.4</v>
      </c>
      <c r="L195">
        <v>100.6</v>
      </c>
      <c r="M195">
        <v>102.1</v>
      </c>
      <c r="N195">
        <v>101.7</v>
      </c>
      <c r="O195">
        <v>100</v>
      </c>
      <c r="P195">
        <v>102.8</v>
      </c>
      <c r="Q195">
        <v>104.1</v>
      </c>
      <c r="R195">
        <v>104.9</v>
      </c>
      <c r="S195">
        <v>104.6</v>
      </c>
      <c r="T195">
        <v>104.2</v>
      </c>
      <c r="U195">
        <v>105.3</v>
      </c>
      <c r="V195">
        <v>107.5</v>
      </c>
      <c r="W195">
        <v>108</v>
      </c>
      <c r="X195">
        <v>108.9</v>
      </c>
      <c r="Y195">
        <v>110.4</v>
      </c>
      <c r="Z195">
        <v>111.2</v>
      </c>
      <c r="AA195">
        <v>111.6</v>
      </c>
      <c r="AB195">
        <v>107</v>
      </c>
      <c r="AC195">
        <v>113.2</v>
      </c>
      <c r="AD195">
        <v>114.2</v>
      </c>
      <c r="AE195">
        <v>114.8</v>
      </c>
      <c r="AF195">
        <v>122</v>
      </c>
      <c r="AG195">
        <v>128</v>
      </c>
      <c r="AH195">
        <v>130.5</v>
      </c>
      <c r="AI195">
        <v>132.1</v>
      </c>
      <c r="AJ195">
        <v>132.30000000000001</v>
      </c>
      <c r="AK195">
        <v>133</v>
      </c>
      <c r="AL195">
        <v>136.30000000000001</v>
      </c>
      <c r="AM195">
        <v>139</v>
      </c>
      <c r="AN195">
        <v>139</v>
      </c>
      <c r="AO195">
        <v>127.9</v>
      </c>
      <c r="AP195">
        <v>139</v>
      </c>
      <c r="AQ195">
        <v>139</v>
      </c>
      <c r="AR195">
        <v>139</v>
      </c>
      <c r="AS195">
        <v>136.80000000000001</v>
      </c>
      <c r="AT195">
        <v>136.80000000000001</v>
      </c>
      <c r="AU195">
        <v>137.1</v>
      </c>
      <c r="AV195">
        <v>135.5</v>
      </c>
      <c r="AW195">
        <v>135.30000000000001</v>
      </c>
      <c r="AX195">
        <v>134.30000000000001</v>
      </c>
      <c r="AY195">
        <v>131.9</v>
      </c>
      <c r="AZ195">
        <v>131.1</v>
      </c>
      <c r="BA195">
        <v>130.6</v>
      </c>
      <c r="BB195">
        <v>135.5</v>
      </c>
      <c r="BC195">
        <v>128.69999999999999</v>
      </c>
      <c r="BD195">
        <v>128.1</v>
      </c>
      <c r="BE195">
        <v>127</v>
      </c>
      <c r="BO195">
        <v>127.9</v>
      </c>
    </row>
    <row r="196" spans="1:67" x14ac:dyDescent="0.2">
      <c r="A196" t="s">
        <v>844</v>
      </c>
      <c r="B196">
        <v>683</v>
      </c>
      <c r="C196">
        <v>98.6</v>
      </c>
      <c r="D196">
        <v>99</v>
      </c>
      <c r="E196">
        <v>99.3</v>
      </c>
      <c r="F196">
        <v>100.1</v>
      </c>
      <c r="G196">
        <v>100.2</v>
      </c>
      <c r="H196">
        <v>100.4</v>
      </c>
      <c r="I196">
        <v>99.5</v>
      </c>
      <c r="J196">
        <v>99.6</v>
      </c>
      <c r="K196">
        <v>99.7</v>
      </c>
      <c r="L196">
        <v>99.9</v>
      </c>
      <c r="M196">
        <v>101.3</v>
      </c>
      <c r="N196">
        <v>102.6</v>
      </c>
      <c r="O196">
        <v>100</v>
      </c>
      <c r="P196">
        <v>103.8</v>
      </c>
      <c r="Q196">
        <v>106.1</v>
      </c>
      <c r="R196">
        <v>107.8</v>
      </c>
      <c r="S196">
        <v>108.8</v>
      </c>
      <c r="T196">
        <v>110.3</v>
      </c>
      <c r="U196">
        <v>110.3</v>
      </c>
      <c r="V196">
        <v>111.5</v>
      </c>
      <c r="W196">
        <v>111.7</v>
      </c>
      <c r="X196">
        <v>112.4</v>
      </c>
      <c r="Y196">
        <v>113.3</v>
      </c>
      <c r="Z196">
        <v>114.7</v>
      </c>
      <c r="AA196">
        <v>116.9</v>
      </c>
      <c r="AB196">
        <v>110.6</v>
      </c>
      <c r="AC196">
        <v>118.6</v>
      </c>
      <c r="AD196">
        <v>121.2</v>
      </c>
      <c r="AE196">
        <v>126.3</v>
      </c>
      <c r="AF196">
        <v>135.5</v>
      </c>
      <c r="AG196">
        <v>140.19999999999999</v>
      </c>
      <c r="AH196">
        <v>142.4</v>
      </c>
      <c r="AI196">
        <v>143.69999999999999</v>
      </c>
      <c r="AJ196">
        <v>143.4</v>
      </c>
      <c r="AK196">
        <v>143.5</v>
      </c>
      <c r="AL196">
        <v>145.19999999999999</v>
      </c>
      <c r="AM196">
        <v>146.80000000000001</v>
      </c>
      <c r="AN196">
        <v>146.80000000000001</v>
      </c>
      <c r="AO196">
        <v>137.80000000000001</v>
      </c>
      <c r="AP196">
        <v>145</v>
      </c>
      <c r="AQ196">
        <v>143</v>
      </c>
      <c r="AR196">
        <v>143.1</v>
      </c>
      <c r="AS196">
        <v>141.4</v>
      </c>
      <c r="AT196">
        <v>141.6</v>
      </c>
      <c r="AU196">
        <v>138.9</v>
      </c>
      <c r="AV196">
        <v>133.1</v>
      </c>
      <c r="AW196">
        <v>132.1</v>
      </c>
      <c r="AX196">
        <v>131.69999999999999</v>
      </c>
      <c r="AY196">
        <v>132.5</v>
      </c>
      <c r="AZ196">
        <v>130.6</v>
      </c>
      <c r="BA196">
        <v>130.69999999999999</v>
      </c>
      <c r="BB196">
        <v>137</v>
      </c>
      <c r="BC196">
        <v>130.30000000000001</v>
      </c>
      <c r="BD196">
        <v>128.80000000000001</v>
      </c>
      <c r="BE196">
        <v>127.1</v>
      </c>
      <c r="BO196">
        <v>128.69999999999999</v>
      </c>
    </row>
    <row r="197" spans="1:67" x14ac:dyDescent="0.2">
      <c r="A197" t="s">
        <v>845</v>
      </c>
      <c r="B197">
        <v>171</v>
      </c>
      <c r="C197">
        <v>98.5</v>
      </c>
      <c r="D197">
        <v>99.2</v>
      </c>
      <c r="E197">
        <v>99.7</v>
      </c>
      <c r="F197">
        <v>100.5</v>
      </c>
      <c r="G197">
        <v>100.1</v>
      </c>
      <c r="H197">
        <v>100.5</v>
      </c>
      <c r="I197">
        <v>98.9</v>
      </c>
      <c r="J197">
        <v>99.4</v>
      </c>
      <c r="K197">
        <v>99.3</v>
      </c>
      <c r="L197">
        <v>100</v>
      </c>
      <c r="M197">
        <v>101.4</v>
      </c>
      <c r="N197">
        <v>102.7</v>
      </c>
      <c r="O197">
        <v>100</v>
      </c>
      <c r="P197">
        <v>104.4</v>
      </c>
      <c r="Q197">
        <v>108.2</v>
      </c>
      <c r="R197">
        <v>109.4</v>
      </c>
      <c r="S197">
        <v>110.8</v>
      </c>
      <c r="T197">
        <v>111</v>
      </c>
      <c r="U197">
        <v>111.9</v>
      </c>
      <c r="V197">
        <v>111.9</v>
      </c>
      <c r="W197">
        <v>112.3</v>
      </c>
      <c r="X197">
        <v>112.1</v>
      </c>
      <c r="Y197">
        <v>113.1</v>
      </c>
      <c r="Z197">
        <v>114.9</v>
      </c>
      <c r="AA197">
        <v>117</v>
      </c>
      <c r="AB197">
        <v>111.4</v>
      </c>
      <c r="AC197">
        <v>118.6</v>
      </c>
      <c r="AD197">
        <v>121.3</v>
      </c>
      <c r="AE197">
        <v>127.6</v>
      </c>
      <c r="AF197">
        <v>133.4</v>
      </c>
      <c r="AG197">
        <v>145.69999999999999</v>
      </c>
      <c r="AH197">
        <v>145</v>
      </c>
      <c r="AI197">
        <v>146.6</v>
      </c>
      <c r="AJ197">
        <v>146.69999999999999</v>
      </c>
      <c r="AK197">
        <v>145.4</v>
      </c>
      <c r="AL197">
        <v>147.80000000000001</v>
      </c>
      <c r="AM197">
        <v>150</v>
      </c>
      <c r="AN197">
        <v>150.80000000000001</v>
      </c>
      <c r="AO197">
        <v>139.9</v>
      </c>
      <c r="AP197">
        <v>149.5</v>
      </c>
      <c r="AQ197">
        <v>147.9</v>
      </c>
      <c r="AR197">
        <v>148</v>
      </c>
      <c r="AS197">
        <v>145.1</v>
      </c>
      <c r="AT197">
        <v>144.5</v>
      </c>
      <c r="AU197">
        <v>141.5</v>
      </c>
      <c r="AV197">
        <v>131.4</v>
      </c>
      <c r="AW197">
        <v>130.80000000000001</v>
      </c>
      <c r="AX197">
        <v>130.4</v>
      </c>
      <c r="AY197">
        <v>133.1</v>
      </c>
      <c r="AZ197">
        <v>131</v>
      </c>
      <c r="BA197">
        <v>130.30000000000001</v>
      </c>
      <c r="BB197">
        <v>138.6</v>
      </c>
      <c r="BC197">
        <v>129.9</v>
      </c>
      <c r="BD197">
        <v>127.2</v>
      </c>
      <c r="BE197">
        <v>126.1</v>
      </c>
      <c r="BO197">
        <v>127.7</v>
      </c>
    </row>
    <row r="198" spans="1:67" x14ac:dyDescent="0.2">
      <c r="A198" t="s">
        <v>846</v>
      </c>
      <c r="B198">
        <v>0</v>
      </c>
      <c r="C198">
        <v>98.6</v>
      </c>
      <c r="D198">
        <v>99.6</v>
      </c>
      <c r="E198">
        <v>99.3</v>
      </c>
      <c r="F198">
        <v>99.8</v>
      </c>
      <c r="G198">
        <v>99.9</v>
      </c>
      <c r="H198">
        <v>99.6</v>
      </c>
      <c r="I198">
        <v>99.7</v>
      </c>
      <c r="J198">
        <v>99.4</v>
      </c>
      <c r="K198">
        <v>99.4</v>
      </c>
      <c r="L198">
        <v>99.9</v>
      </c>
      <c r="M198">
        <v>102.2</v>
      </c>
      <c r="N198">
        <v>102.9</v>
      </c>
      <c r="O198">
        <v>100</v>
      </c>
      <c r="P198">
        <v>104.7</v>
      </c>
      <c r="Q198">
        <v>107.9</v>
      </c>
      <c r="R198">
        <v>110.1</v>
      </c>
      <c r="S198">
        <v>112.6</v>
      </c>
      <c r="T198">
        <v>114.9</v>
      </c>
      <c r="U198">
        <v>116.1</v>
      </c>
      <c r="V198">
        <v>116.7</v>
      </c>
      <c r="W198">
        <v>114.6</v>
      </c>
      <c r="X198">
        <v>116.8</v>
      </c>
      <c r="Y198">
        <v>117.8</v>
      </c>
      <c r="Z198">
        <v>118</v>
      </c>
      <c r="AA198">
        <v>120.3</v>
      </c>
      <c r="AB198">
        <v>114.2</v>
      </c>
      <c r="AC198">
        <v>123.2</v>
      </c>
      <c r="AD198">
        <v>126</v>
      </c>
      <c r="AE198">
        <v>129.4</v>
      </c>
      <c r="AF198">
        <v>134.5</v>
      </c>
      <c r="AG198">
        <v>147.9</v>
      </c>
      <c r="AH198">
        <v>148.6</v>
      </c>
      <c r="AI198">
        <v>150.6</v>
      </c>
      <c r="AJ198">
        <v>149.5</v>
      </c>
      <c r="AK198">
        <v>149.6</v>
      </c>
      <c r="AL198">
        <v>151.5</v>
      </c>
      <c r="AM198">
        <v>153.69999999999999</v>
      </c>
      <c r="AN198">
        <v>153.19999999999999</v>
      </c>
      <c r="AO198">
        <v>143.1</v>
      </c>
      <c r="AP198">
        <v>152.6</v>
      </c>
      <c r="AQ198">
        <v>152.9</v>
      </c>
      <c r="AR198">
        <v>148.19999999999999</v>
      </c>
      <c r="AS198">
        <v>146.69999999999999</v>
      </c>
      <c r="AT198">
        <v>147.30000000000001</v>
      </c>
      <c r="AU198">
        <v>144.30000000000001</v>
      </c>
      <c r="AV198">
        <v>136.19999999999999</v>
      </c>
      <c r="AW198">
        <v>134.4</v>
      </c>
      <c r="AX198">
        <v>134.1</v>
      </c>
      <c r="AY198">
        <v>138.19999999999999</v>
      </c>
      <c r="AZ198">
        <v>134.9</v>
      </c>
      <c r="BA198">
        <v>133.19999999999999</v>
      </c>
      <c r="BB198">
        <v>141.9</v>
      </c>
      <c r="BC198">
        <v>133.19999999999999</v>
      </c>
      <c r="BD198">
        <v>132</v>
      </c>
      <c r="BE198">
        <v>130.4</v>
      </c>
      <c r="BO198">
        <v>131.9</v>
      </c>
    </row>
    <row r="199" spans="1:67" x14ac:dyDescent="0.2">
      <c r="A199" t="s">
        <v>847</v>
      </c>
      <c r="B199">
        <v>512</v>
      </c>
      <c r="C199">
        <v>98.6</v>
      </c>
      <c r="D199">
        <v>98.9</v>
      </c>
      <c r="E199">
        <v>99.1</v>
      </c>
      <c r="F199">
        <v>100</v>
      </c>
      <c r="G199">
        <v>100.3</v>
      </c>
      <c r="H199">
        <v>100.3</v>
      </c>
      <c r="I199">
        <v>99.7</v>
      </c>
      <c r="J199">
        <v>99.7</v>
      </c>
      <c r="K199">
        <v>99.9</v>
      </c>
      <c r="L199">
        <v>99.9</v>
      </c>
      <c r="M199">
        <v>101.2</v>
      </c>
      <c r="N199">
        <v>102.6</v>
      </c>
      <c r="O199">
        <v>100</v>
      </c>
      <c r="P199">
        <v>103.6</v>
      </c>
      <c r="Q199">
        <v>105.4</v>
      </c>
      <c r="R199">
        <v>107.2</v>
      </c>
      <c r="S199">
        <v>108.1</v>
      </c>
      <c r="T199">
        <v>110.1</v>
      </c>
      <c r="U199">
        <v>109.8</v>
      </c>
      <c r="V199">
        <v>111.3</v>
      </c>
      <c r="W199">
        <v>111.5</v>
      </c>
      <c r="X199">
        <v>112.5</v>
      </c>
      <c r="Y199">
        <v>113.4</v>
      </c>
      <c r="Z199">
        <v>114.6</v>
      </c>
      <c r="AA199">
        <v>116.9</v>
      </c>
      <c r="AB199">
        <v>110.4</v>
      </c>
      <c r="AC199">
        <v>118.6</v>
      </c>
      <c r="AD199">
        <v>121.2</v>
      </c>
      <c r="AE199">
        <v>125.8</v>
      </c>
      <c r="AF199">
        <v>136.19999999999999</v>
      </c>
      <c r="AG199">
        <v>138.30000000000001</v>
      </c>
      <c r="AH199">
        <v>141.5</v>
      </c>
      <c r="AI199">
        <v>142.69999999999999</v>
      </c>
      <c r="AJ199">
        <v>142.30000000000001</v>
      </c>
      <c r="AK199">
        <v>142.9</v>
      </c>
      <c r="AL199">
        <v>144.30000000000001</v>
      </c>
      <c r="AM199">
        <v>145.69999999999999</v>
      </c>
      <c r="AN199">
        <v>145.5</v>
      </c>
      <c r="AO199">
        <v>137.1</v>
      </c>
      <c r="AP199">
        <v>143.5</v>
      </c>
      <c r="AQ199">
        <v>141.4</v>
      </c>
      <c r="AR199">
        <v>141.5</v>
      </c>
      <c r="AS199">
        <v>140.19999999999999</v>
      </c>
      <c r="AT199">
        <v>140.6</v>
      </c>
      <c r="AU199">
        <v>138</v>
      </c>
      <c r="AV199">
        <v>133.69999999999999</v>
      </c>
      <c r="AW199">
        <v>132.6</v>
      </c>
      <c r="AX199">
        <v>132.1</v>
      </c>
      <c r="AY199">
        <v>132.30000000000001</v>
      </c>
      <c r="AZ199">
        <v>130.5</v>
      </c>
      <c r="BA199">
        <v>130.80000000000001</v>
      </c>
      <c r="BB199">
        <v>136.4</v>
      </c>
      <c r="BC199">
        <v>130.5</v>
      </c>
      <c r="BD199">
        <v>129.30000000000001</v>
      </c>
      <c r="BE199">
        <v>127.4</v>
      </c>
      <c r="BO199">
        <v>129.1</v>
      </c>
    </row>
    <row r="200" spans="1:67" x14ac:dyDescent="0.2">
      <c r="A200" t="s">
        <v>848</v>
      </c>
      <c r="B200">
        <v>342</v>
      </c>
      <c r="C200">
        <v>99.6</v>
      </c>
      <c r="D200">
        <v>99.8</v>
      </c>
      <c r="E200">
        <v>98.7</v>
      </c>
      <c r="F200">
        <v>99.6</v>
      </c>
      <c r="G200">
        <v>99.8</v>
      </c>
      <c r="H200">
        <v>99.9</v>
      </c>
      <c r="I200">
        <v>99.9</v>
      </c>
      <c r="J200">
        <v>99.9</v>
      </c>
      <c r="K200">
        <v>99.9</v>
      </c>
      <c r="L200">
        <v>100.4</v>
      </c>
      <c r="M200">
        <v>101.1</v>
      </c>
      <c r="N200">
        <v>101.4</v>
      </c>
      <c r="O200">
        <v>100</v>
      </c>
      <c r="P200">
        <v>102.9</v>
      </c>
      <c r="Q200">
        <v>103.5</v>
      </c>
      <c r="R200">
        <v>103.8</v>
      </c>
      <c r="S200">
        <v>108.2</v>
      </c>
      <c r="T200">
        <v>108.2</v>
      </c>
      <c r="U200">
        <v>108.4</v>
      </c>
      <c r="V200">
        <v>108.8</v>
      </c>
      <c r="W200">
        <v>109</v>
      </c>
      <c r="X200">
        <v>109.3</v>
      </c>
      <c r="Y200">
        <v>109.4</v>
      </c>
      <c r="Z200">
        <v>109.8</v>
      </c>
      <c r="AA200">
        <v>112.2</v>
      </c>
      <c r="AB200">
        <v>107.8</v>
      </c>
      <c r="AC200">
        <v>115</v>
      </c>
      <c r="AD200">
        <v>115.7</v>
      </c>
      <c r="AE200">
        <v>115.8</v>
      </c>
      <c r="AF200">
        <v>123.9</v>
      </c>
      <c r="AG200">
        <v>129.5</v>
      </c>
      <c r="AH200">
        <v>131.30000000000001</v>
      </c>
      <c r="AI200">
        <v>132.5</v>
      </c>
      <c r="AJ200">
        <v>134.30000000000001</v>
      </c>
      <c r="AK200">
        <v>135.6</v>
      </c>
      <c r="AL200">
        <v>135.1</v>
      </c>
      <c r="AM200">
        <v>136.5</v>
      </c>
      <c r="AN200">
        <v>134.6</v>
      </c>
      <c r="AO200">
        <v>128.30000000000001</v>
      </c>
      <c r="AP200">
        <v>134.69999999999999</v>
      </c>
      <c r="AQ200">
        <v>135.4</v>
      </c>
      <c r="AR200">
        <v>133.5</v>
      </c>
      <c r="AS200">
        <v>134.1</v>
      </c>
      <c r="AT200">
        <v>133.69999999999999</v>
      </c>
      <c r="AU200">
        <v>132.69999999999999</v>
      </c>
      <c r="AV200">
        <v>133.4</v>
      </c>
      <c r="AW200">
        <v>133.30000000000001</v>
      </c>
      <c r="AX200">
        <v>132.4</v>
      </c>
      <c r="AY200">
        <v>131.5</v>
      </c>
      <c r="AZ200">
        <v>130.30000000000001</v>
      </c>
      <c r="BA200">
        <v>129.9</v>
      </c>
      <c r="BB200">
        <v>132.9</v>
      </c>
      <c r="BC200">
        <v>129.30000000000001</v>
      </c>
      <c r="BD200">
        <v>126.6</v>
      </c>
      <c r="BE200">
        <v>126.5</v>
      </c>
      <c r="BO200">
        <v>127.5</v>
      </c>
    </row>
    <row r="201" spans="1:67" x14ac:dyDescent="0.2">
      <c r="A201" t="s">
        <v>849</v>
      </c>
      <c r="B201" s="35">
        <v>1879</v>
      </c>
      <c r="C201">
        <v>101.3</v>
      </c>
      <c r="D201">
        <v>105.8</v>
      </c>
      <c r="E201">
        <v>99.5</v>
      </c>
      <c r="F201">
        <v>99.4</v>
      </c>
      <c r="G201">
        <v>96.7</v>
      </c>
      <c r="H201">
        <v>101.6</v>
      </c>
      <c r="I201">
        <v>97.2</v>
      </c>
      <c r="J201">
        <v>102.7</v>
      </c>
      <c r="K201">
        <v>101.2</v>
      </c>
      <c r="L201">
        <v>100.5</v>
      </c>
      <c r="M201">
        <v>97.3</v>
      </c>
      <c r="N201">
        <v>97.5</v>
      </c>
      <c r="O201">
        <v>100.1</v>
      </c>
      <c r="P201">
        <v>98.4</v>
      </c>
      <c r="Q201">
        <v>99.2</v>
      </c>
      <c r="R201">
        <v>100</v>
      </c>
      <c r="S201">
        <v>100.8</v>
      </c>
      <c r="T201">
        <v>101.6</v>
      </c>
      <c r="U201">
        <v>104.2</v>
      </c>
      <c r="V201">
        <v>106.2</v>
      </c>
      <c r="W201">
        <v>107.3</v>
      </c>
      <c r="X201">
        <v>107.8</v>
      </c>
      <c r="Y201">
        <v>109</v>
      </c>
      <c r="Z201">
        <v>109.8</v>
      </c>
      <c r="AA201">
        <v>111.3</v>
      </c>
      <c r="AB201">
        <v>104.6</v>
      </c>
      <c r="AC201">
        <v>114.6</v>
      </c>
      <c r="AD201">
        <v>116.2</v>
      </c>
      <c r="AE201">
        <v>116.8</v>
      </c>
      <c r="AF201">
        <v>120.3</v>
      </c>
      <c r="AG201">
        <v>122.3</v>
      </c>
      <c r="AH201">
        <v>124.6</v>
      </c>
      <c r="AI201">
        <v>125.1</v>
      </c>
      <c r="AJ201">
        <v>125.3</v>
      </c>
      <c r="AK201">
        <v>124.9</v>
      </c>
      <c r="AL201">
        <v>125.2</v>
      </c>
      <c r="AM201">
        <v>129.19999999999999</v>
      </c>
      <c r="AN201">
        <v>126.3</v>
      </c>
      <c r="AO201">
        <v>122.6</v>
      </c>
      <c r="AP201">
        <v>131.4</v>
      </c>
      <c r="AQ201">
        <v>131.69999999999999</v>
      </c>
      <c r="AR201">
        <v>131.4</v>
      </c>
      <c r="AS201">
        <v>131.6</v>
      </c>
      <c r="AT201">
        <v>131.19999999999999</v>
      </c>
      <c r="AU201">
        <v>131.9</v>
      </c>
      <c r="AV201">
        <v>130.4</v>
      </c>
      <c r="AW201">
        <v>131.1</v>
      </c>
      <c r="AX201">
        <v>131.30000000000001</v>
      </c>
      <c r="AY201">
        <v>131.30000000000001</v>
      </c>
      <c r="AZ201">
        <v>130.80000000000001</v>
      </c>
      <c r="BA201">
        <v>129.80000000000001</v>
      </c>
      <c r="BB201">
        <v>131.19999999999999</v>
      </c>
      <c r="BC201">
        <v>126.5</v>
      </c>
      <c r="BD201">
        <v>126.4</v>
      </c>
      <c r="BE201">
        <v>126.6</v>
      </c>
      <c r="BO201">
        <v>126.5</v>
      </c>
    </row>
    <row r="202" spans="1:67" x14ac:dyDescent="0.2">
      <c r="A202" t="s">
        <v>850</v>
      </c>
      <c r="B202">
        <v>342</v>
      </c>
      <c r="C202">
        <v>100.4</v>
      </c>
      <c r="D202">
        <v>100.1</v>
      </c>
      <c r="E202">
        <v>99</v>
      </c>
      <c r="F202">
        <v>99</v>
      </c>
      <c r="G202">
        <v>100</v>
      </c>
      <c r="H202">
        <v>100.3</v>
      </c>
      <c r="I202">
        <v>100.3</v>
      </c>
      <c r="J202">
        <v>100.8</v>
      </c>
      <c r="K202">
        <v>100</v>
      </c>
      <c r="L202">
        <v>100</v>
      </c>
      <c r="M202">
        <v>100.4</v>
      </c>
      <c r="N202">
        <v>99.6</v>
      </c>
      <c r="O202">
        <v>100</v>
      </c>
      <c r="P202">
        <v>100.4</v>
      </c>
      <c r="Q202">
        <v>99.6</v>
      </c>
      <c r="R202">
        <v>99</v>
      </c>
      <c r="S202">
        <v>98.8</v>
      </c>
      <c r="T202">
        <v>101.8</v>
      </c>
      <c r="U202">
        <v>108.2</v>
      </c>
      <c r="V202">
        <v>110.6</v>
      </c>
      <c r="W202">
        <v>112.5</v>
      </c>
      <c r="X202">
        <v>112.6</v>
      </c>
      <c r="Y202">
        <v>113.2</v>
      </c>
      <c r="Z202">
        <v>113.2</v>
      </c>
      <c r="AA202">
        <v>117.8</v>
      </c>
      <c r="AB202">
        <v>107.3</v>
      </c>
      <c r="AC202">
        <v>116.3</v>
      </c>
      <c r="AD202">
        <v>119.4</v>
      </c>
      <c r="AE202">
        <v>119.1</v>
      </c>
      <c r="AF202">
        <v>122.4</v>
      </c>
      <c r="AG202">
        <v>127.1</v>
      </c>
      <c r="AH202">
        <v>129.5</v>
      </c>
      <c r="AI202">
        <v>132</v>
      </c>
      <c r="AJ202">
        <v>133.6</v>
      </c>
      <c r="AK202">
        <v>133.30000000000001</v>
      </c>
      <c r="AL202">
        <v>130.19999999999999</v>
      </c>
      <c r="AM202">
        <v>134.30000000000001</v>
      </c>
      <c r="AN202">
        <v>132.69999999999999</v>
      </c>
      <c r="AO202">
        <v>127.5</v>
      </c>
      <c r="AP202">
        <v>132.1</v>
      </c>
      <c r="AQ202">
        <v>129.6</v>
      </c>
      <c r="AR202">
        <v>128.5</v>
      </c>
      <c r="AS202">
        <v>129.5</v>
      </c>
      <c r="AT202">
        <v>131.30000000000001</v>
      </c>
      <c r="AU202">
        <v>130.4</v>
      </c>
      <c r="AV202">
        <v>130.69999999999999</v>
      </c>
      <c r="AW202">
        <v>133.1</v>
      </c>
      <c r="AX202">
        <v>132.30000000000001</v>
      </c>
      <c r="AY202">
        <v>134.1</v>
      </c>
      <c r="AZ202">
        <v>136.6</v>
      </c>
      <c r="BA202">
        <v>128.69999999999999</v>
      </c>
      <c r="BB202">
        <v>131.4</v>
      </c>
      <c r="BC202">
        <v>122.5</v>
      </c>
      <c r="BD202">
        <v>122.3</v>
      </c>
      <c r="BE202">
        <v>122.7</v>
      </c>
      <c r="BO202">
        <v>122.5</v>
      </c>
    </row>
    <row r="203" spans="1:67" x14ac:dyDescent="0.2">
      <c r="A203" t="s">
        <v>851</v>
      </c>
      <c r="B203">
        <v>342</v>
      </c>
      <c r="C203">
        <v>100</v>
      </c>
      <c r="D203">
        <v>99.6</v>
      </c>
      <c r="E203">
        <v>100.2</v>
      </c>
      <c r="F203">
        <v>100.2</v>
      </c>
      <c r="G203">
        <v>99.8</v>
      </c>
      <c r="H203">
        <v>101.2</v>
      </c>
      <c r="I203">
        <v>99.8</v>
      </c>
      <c r="J203">
        <v>99.8</v>
      </c>
      <c r="K203">
        <v>100.3</v>
      </c>
      <c r="L203">
        <v>100.3</v>
      </c>
      <c r="M203">
        <v>99.6</v>
      </c>
      <c r="N203">
        <v>99.6</v>
      </c>
      <c r="O203">
        <v>100</v>
      </c>
      <c r="P203">
        <v>99.2</v>
      </c>
      <c r="Q203">
        <v>102.9</v>
      </c>
      <c r="R203">
        <v>105.2</v>
      </c>
      <c r="S203">
        <v>106.3</v>
      </c>
      <c r="T203">
        <v>104.9</v>
      </c>
      <c r="U203">
        <v>106.6</v>
      </c>
      <c r="V203">
        <v>108.6</v>
      </c>
      <c r="W203">
        <v>109.4</v>
      </c>
      <c r="X203">
        <v>109.4</v>
      </c>
      <c r="Y203">
        <v>111.9</v>
      </c>
      <c r="Z203">
        <v>118.1</v>
      </c>
      <c r="AA203">
        <v>119.7</v>
      </c>
      <c r="AB203">
        <v>108.5</v>
      </c>
      <c r="AC203">
        <v>125.5</v>
      </c>
      <c r="AD203">
        <v>125.5</v>
      </c>
      <c r="AE203">
        <v>128.80000000000001</v>
      </c>
      <c r="AF203">
        <v>129.5</v>
      </c>
      <c r="AG203">
        <v>128.19999999999999</v>
      </c>
      <c r="AH203">
        <v>129.9</v>
      </c>
      <c r="AI203">
        <v>131.69999999999999</v>
      </c>
      <c r="AJ203">
        <v>128.69999999999999</v>
      </c>
      <c r="AK203">
        <v>124.5</v>
      </c>
      <c r="AL203">
        <v>126.4</v>
      </c>
      <c r="AM203">
        <v>127.6</v>
      </c>
      <c r="AN203">
        <v>126.3</v>
      </c>
      <c r="AO203">
        <v>127.7</v>
      </c>
      <c r="AP203">
        <v>123.9</v>
      </c>
      <c r="AQ203">
        <v>125.2</v>
      </c>
      <c r="AR203">
        <v>124</v>
      </c>
      <c r="AS203">
        <v>124</v>
      </c>
      <c r="AT203">
        <v>124</v>
      </c>
      <c r="AU203">
        <v>126.5</v>
      </c>
      <c r="AV203">
        <v>122.6</v>
      </c>
      <c r="AW203">
        <v>121.6</v>
      </c>
      <c r="AX203">
        <v>121.6</v>
      </c>
      <c r="AY203">
        <v>123.8</v>
      </c>
      <c r="AZ203">
        <v>120.2</v>
      </c>
      <c r="BA203">
        <v>119.9</v>
      </c>
      <c r="BB203">
        <v>123.1</v>
      </c>
      <c r="BC203">
        <v>117.2</v>
      </c>
      <c r="BD203">
        <v>117.2</v>
      </c>
      <c r="BE203">
        <v>117.2</v>
      </c>
      <c r="BO203">
        <v>117.2</v>
      </c>
    </row>
    <row r="204" spans="1:67" x14ac:dyDescent="0.2">
      <c r="A204" t="s">
        <v>852</v>
      </c>
      <c r="B204">
        <v>342</v>
      </c>
      <c r="C204">
        <v>98.5</v>
      </c>
      <c r="D204">
        <v>99.1</v>
      </c>
      <c r="E204">
        <v>99.6</v>
      </c>
      <c r="F204">
        <v>99.8</v>
      </c>
      <c r="G204">
        <v>99.6</v>
      </c>
      <c r="H204">
        <v>100.1</v>
      </c>
      <c r="I204">
        <v>100.2</v>
      </c>
      <c r="J204">
        <v>101.8</v>
      </c>
      <c r="K204">
        <v>101.8</v>
      </c>
      <c r="L204">
        <v>99</v>
      </c>
      <c r="M204">
        <v>99.5</v>
      </c>
      <c r="N204">
        <v>100.9</v>
      </c>
      <c r="O204">
        <v>100</v>
      </c>
      <c r="P204">
        <v>104.6</v>
      </c>
      <c r="Q204">
        <v>105.7</v>
      </c>
      <c r="R204">
        <v>108.6</v>
      </c>
      <c r="S204">
        <v>111.9</v>
      </c>
      <c r="T204">
        <v>114.4</v>
      </c>
      <c r="U204">
        <v>117.9</v>
      </c>
      <c r="V204">
        <v>121.5</v>
      </c>
      <c r="W204">
        <v>122</v>
      </c>
      <c r="X204">
        <v>124.1</v>
      </c>
      <c r="Y204">
        <v>124.8</v>
      </c>
      <c r="Z204">
        <v>124.1</v>
      </c>
      <c r="AA204">
        <v>124.7</v>
      </c>
      <c r="AB204">
        <v>117</v>
      </c>
      <c r="AC204">
        <v>125.5</v>
      </c>
      <c r="AD204">
        <v>131.19999999999999</v>
      </c>
      <c r="AE204">
        <v>133</v>
      </c>
      <c r="AF204">
        <v>136.1</v>
      </c>
      <c r="AG204">
        <v>141.30000000000001</v>
      </c>
      <c r="AH204">
        <v>141.30000000000001</v>
      </c>
      <c r="AI204">
        <v>140.6</v>
      </c>
      <c r="AJ204">
        <v>142.1</v>
      </c>
      <c r="AK204">
        <v>142.9</v>
      </c>
      <c r="AL204">
        <v>145.19999999999999</v>
      </c>
      <c r="AM204">
        <v>146</v>
      </c>
      <c r="AN204">
        <v>145.19999999999999</v>
      </c>
      <c r="AO204">
        <v>139.19999999999999</v>
      </c>
      <c r="AP204">
        <v>146.19999999999999</v>
      </c>
      <c r="AQ204">
        <v>146.9</v>
      </c>
      <c r="AR204">
        <v>147.30000000000001</v>
      </c>
      <c r="AS204">
        <v>147.30000000000001</v>
      </c>
      <c r="AT204">
        <v>146.80000000000001</v>
      </c>
      <c r="AU204">
        <v>145.9</v>
      </c>
      <c r="AV204">
        <v>143.30000000000001</v>
      </c>
      <c r="AW204">
        <v>143.4</v>
      </c>
      <c r="AX204">
        <v>143.4</v>
      </c>
      <c r="AY204">
        <v>143.19999999999999</v>
      </c>
      <c r="AZ204">
        <v>141.1</v>
      </c>
      <c r="BA204">
        <v>141.9</v>
      </c>
      <c r="BB204">
        <v>144.69999999999999</v>
      </c>
      <c r="BC204">
        <v>137.80000000000001</v>
      </c>
      <c r="BD204">
        <v>137.69999999999999</v>
      </c>
      <c r="BE204">
        <v>138.19999999999999</v>
      </c>
      <c r="BO204">
        <v>137.9</v>
      </c>
    </row>
    <row r="205" spans="1:67" x14ac:dyDescent="0.2">
      <c r="A205" t="s">
        <v>853</v>
      </c>
      <c r="B205">
        <v>854</v>
      </c>
      <c r="C205">
        <v>103.2</v>
      </c>
      <c r="D205">
        <v>113.2</v>
      </c>
      <c r="E205">
        <v>99.3</v>
      </c>
      <c r="F205">
        <v>98.9</v>
      </c>
      <c r="G205">
        <v>92.9</v>
      </c>
      <c r="H205">
        <v>102.7</v>
      </c>
      <c r="I205">
        <v>93.6</v>
      </c>
      <c r="J205">
        <v>104.8</v>
      </c>
      <c r="K205">
        <v>101.6</v>
      </c>
      <c r="L205">
        <v>101.2</v>
      </c>
      <c r="M205">
        <v>94.2</v>
      </c>
      <c r="N205">
        <v>94.4</v>
      </c>
      <c r="O205">
        <v>100</v>
      </c>
      <c r="P205">
        <v>94.6</v>
      </c>
      <c r="Q205">
        <v>94.9</v>
      </c>
      <c r="R205">
        <v>94.8</v>
      </c>
      <c r="S205">
        <v>94.9</v>
      </c>
      <c r="T205">
        <v>94.9</v>
      </c>
      <c r="U205">
        <v>96.1</v>
      </c>
      <c r="V205">
        <v>97.2</v>
      </c>
      <c r="W205">
        <v>98.3</v>
      </c>
      <c r="X205">
        <v>98.5</v>
      </c>
      <c r="Y205">
        <v>99.6</v>
      </c>
      <c r="Z205">
        <v>99.3</v>
      </c>
      <c r="AA205">
        <v>99.9</v>
      </c>
      <c r="AB205">
        <v>96.9</v>
      </c>
      <c r="AC205">
        <v>105.1</v>
      </c>
      <c r="AD205">
        <v>105.1</v>
      </c>
      <c r="AE205">
        <v>104.5</v>
      </c>
      <c r="AF205">
        <v>109.2</v>
      </c>
      <c r="AG205">
        <v>110.3</v>
      </c>
      <c r="AH205">
        <v>113.7</v>
      </c>
      <c r="AI205">
        <v>113.4</v>
      </c>
      <c r="AJ205">
        <v>113.8</v>
      </c>
      <c r="AK205">
        <v>114.3</v>
      </c>
      <c r="AL205">
        <v>114.6</v>
      </c>
      <c r="AM205">
        <v>120.9</v>
      </c>
      <c r="AN205">
        <v>116.1</v>
      </c>
      <c r="AO205">
        <v>111.7</v>
      </c>
      <c r="AP205">
        <v>128.1</v>
      </c>
      <c r="AQ205">
        <v>128.80000000000001</v>
      </c>
      <c r="AR205">
        <v>129.1</v>
      </c>
      <c r="AS205">
        <v>129.1</v>
      </c>
      <c r="AT205">
        <v>127.6</v>
      </c>
      <c r="AU205">
        <v>128.9</v>
      </c>
      <c r="AV205">
        <v>128</v>
      </c>
      <c r="AW205">
        <v>129.1</v>
      </c>
      <c r="AX205">
        <v>129.80000000000001</v>
      </c>
      <c r="AY205">
        <v>128.30000000000001</v>
      </c>
      <c r="AZ205">
        <v>128.5</v>
      </c>
      <c r="BA205">
        <v>129.1</v>
      </c>
      <c r="BB205">
        <v>128.69999999999999</v>
      </c>
      <c r="BC205">
        <v>127.2</v>
      </c>
      <c r="BD205">
        <v>127</v>
      </c>
      <c r="BE205">
        <v>127.2</v>
      </c>
      <c r="BO205">
        <v>127.1</v>
      </c>
    </row>
    <row r="206" spans="1:67" x14ac:dyDescent="0.2">
      <c r="A206" t="s">
        <v>854</v>
      </c>
      <c r="B206" s="35">
        <v>0</v>
      </c>
      <c r="C206">
        <v>98.7</v>
      </c>
      <c r="D206">
        <v>99</v>
      </c>
      <c r="E206">
        <v>99.1</v>
      </c>
      <c r="F206">
        <v>99.1</v>
      </c>
      <c r="G206">
        <v>99.7</v>
      </c>
      <c r="H206">
        <v>99.9</v>
      </c>
      <c r="I206">
        <v>100.4</v>
      </c>
      <c r="J206">
        <v>100.5</v>
      </c>
      <c r="K206">
        <v>100.7</v>
      </c>
      <c r="L206">
        <v>100.8</v>
      </c>
      <c r="M206">
        <v>101</v>
      </c>
      <c r="N206">
        <v>101.1</v>
      </c>
      <c r="O206">
        <v>100</v>
      </c>
      <c r="P206">
        <v>101.9</v>
      </c>
      <c r="Q206">
        <v>102</v>
      </c>
      <c r="R206">
        <v>102.4</v>
      </c>
      <c r="S206">
        <v>102.1</v>
      </c>
      <c r="T206">
        <v>102.3</v>
      </c>
      <c r="U206">
        <v>102.6</v>
      </c>
      <c r="V206">
        <v>103</v>
      </c>
      <c r="W206">
        <v>103</v>
      </c>
      <c r="X206">
        <v>103.2</v>
      </c>
      <c r="Y206">
        <v>103.6</v>
      </c>
      <c r="Z206">
        <v>103.9</v>
      </c>
      <c r="AA206">
        <v>104.2</v>
      </c>
      <c r="AB206">
        <v>102.9</v>
      </c>
      <c r="AC206">
        <v>105.3</v>
      </c>
      <c r="AD206">
        <v>105.7</v>
      </c>
      <c r="AE206">
        <v>106.3</v>
      </c>
      <c r="AF206">
        <v>107</v>
      </c>
      <c r="AG206">
        <v>107.7</v>
      </c>
      <c r="AH206">
        <v>108.7</v>
      </c>
      <c r="AI206">
        <v>109.6</v>
      </c>
      <c r="AJ206">
        <v>110.3</v>
      </c>
      <c r="AK206">
        <v>110.8</v>
      </c>
      <c r="AL206">
        <v>111.2</v>
      </c>
      <c r="AM206">
        <v>111.6</v>
      </c>
      <c r="AN206">
        <v>112</v>
      </c>
      <c r="AO206">
        <v>108.8</v>
      </c>
      <c r="AP206">
        <v>114.2</v>
      </c>
      <c r="AQ206">
        <v>115.3</v>
      </c>
      <c r="AR206">
        <v>115.9</v>
      </c>
      <c r="AS206">
        <v>116.5</v>
      </c>
      <c r="AT206">
        <v>116.8</v>
      </c>
      <c r="AU206">
        <v>117</v>
      </c>
      <c r="AV206">
        <v>117.3</v>
      </c>
      <c r="AW206">
        <v>117.6</v>
      </c>
      <c r="AX206">
        <v>118.2</v>
      </c>
      <c r="AY206">
        <v>118.8</v>
      </c>
      <c r="AZ206">
        <v>119.1</v>
      </c>
      <c r="BA206">
        <v>119.4</v>
      </c>
      <c r="BB206">
        <v>117.2</v>
      </c>
      <c r="BC206">
        <v>121.8</v>
      </c>
      <c r="BD206">
        <v>122</v>
      </c>
      <c r="BE206">
        <v>122.2</v>
      </c>
      <c r="BO206">
        <v>122</v>
      </c>
    </row>
    <row r="207" spans="1:67" x14ac:dyDescent="0.2">
      <c r="A207" t="s">
        <v>855</v>
      </c>
      <c r="B207">
        <v>0</v>
      </c>
      <c r="C207">
        <v>98.7</v>
      </c>
      <c r="D207">
        <v>98.9</v>
      </c>
      <c r="E207">
        <v>99</v>
      </c>
      <c r="F207">
        <v>99</v>
      </c>
      <c r="G207">
        <v>99.8</v>
      </c>
      <c r="H207">
        <v>99.9</v>
      </c>
      <c r="I207">
        <v>100.5</v>
      </c>
      <c r="J207">
        <v>100.6</v>
      </c>
      <c r="K207">
        <v>100.7</v>
      </c>
      <c r="L207">
        <v>100.8</v>
      </c>
      <c r="M207">
        <v>101</v>
      </c>
      <c r="N207">
        <v>101.1</v>
      </c>
      <c r="O207">
        <v>100</v>
      </c>
      <c r="P207">
        <v>101.9</v>
      </c>
      <c r="Q207">
        <v>102</v>
      </c>
      <c r="R207">
        <v>102.4</v>
      </c>
      <c r="S207">
        <v>102.1</v>
      </c>
      <c r="T207">
        <v>102.2</v>
      </c>
      <c r="U207">
        <v>102.5</v>
      </c>
      <c r="V207">
        <v>102.9</v>
      </c>
      <c r="W207">
        <v>102.9</v>
      </c>
      <c r="X207">
        <v>103.2</v>
      </c>
      <c r="Y207">
        <v>103.5</v>
      </c>
      <c r="Z207">
        <v>103.8</v>
      </c>
      <c r="AA207">
        <v>104.1</v>
      </c>
      <c r="AB207">
        <v>102.8</v>
      </c>
      <c r="AC207">
        <v>105.2</v>
      </c>
      <c r="AD207">
        <v>105.7</v>
      </c>
      <c r="AE207">
        <v>106.2</v>
      </c>
      <c r="AF207">
        <v>106.9</v>
      </c>
      <c r="AG207">
        <v>107.7</v>
      </c>
      <c r="AH207">
        <v>108.6</v>
      </c>
      <c r="AI207">
        <v>109.5</v>
      </c>
      <c r="AJ207">
        <v>110.3</v>
      </c>
      <c r="AK207">
        <v>110.9</v>
      </c>
      <c r="AL207">
        <v>111.3</v>
      </c>
      <c r="AM207">
        <v>111.6</v>
      </c>
      <c r="AN207">
        <v>112.1</v>
      </c>
      <c r="AO207">
        <v>108.8</v>
      </c>
      <c r="AP207">
        <v>114.4</v>
      </c>
      <c r="AQ207">
        <v>115.6</v>
      </c>
      <c r="AR207">
        <v>116.2</v>
      </c>
      <c r="AS207">
        <v>116.8</v>
      </c>
      <c r="AT207">
        <v>117.1</v>
      </c>
      <c r="AU207">
        <v>117.4</v>
      </c>
      <c r="AV207">
        <v>117.7</v>
      </c>
      <c r="AW207">
        <v>118</v>
      </c>
      <c r="AX207">
        <v>118.6</v>
      </c>
      <c r="AY207">
        <v>119.3</v>
      </c>
      <c r="AZ207">
        <v>119.6</v>
      </c>
      <c r="BA207">
        <v>119.9</v>
      </c>
      <c r="BB207">
        <v>117.6</v>
      </c>
      <c r="BC207">
        <v>122.5</v>
      </c>
      <c r="BD207">
        <v>122.7</v>
      </c>
      <c r="BE207">
        <v>122.9</v>
      </c>
      <c r="BO207">
        <v>122.7</v>
      </c>
    </row>
    <row r="208" spans="1:67" x14ac:dyDescent="0.2">
      <c r="A208" t="s">
        <v>856</v>
      </c>
      <c r="B208">
        <v>0</v>
      </c>
      <c r="C208">
        <v>99.3</v>
      </c>
      <c r="D208">
        <v>99.4</v>
      </c>
      <c r="E208">
        <v>99.4</v>
      </c>
      <c r="F208">
        <v>99.3</v>
      </c>
      <c r="G208">
        <v>99.3</v>
      </c>
      <c r="H208">
        <v>99.4</v>
      </c>
      <c r="I208">
        <v>99.9</v>
      </c>
      <c r="J208">
        <v>100.4</v>
      </c>
      <c r="K208">
        <v>100.6</v>
      </c>
      <c r="L208">
        <v>100.7</v>
      </c>
      <c r="M208">
        <v>100.9</v>
      </c>
      <c r="N208">
        <v>101.1</v>
      </c>
      <c r="O208">
        <v>100</v>
      </c>
      <c r="P208">
        <v>101.6</v>
      </c>
      <c r="Q208">
        <v>102.1</v>
      </c>
      <c r="R208">
        <v>102.6</v>
      </c>
      <c r="S208">
        <v>102.7</v>
      </c>
      <c r="T208">
        <v>103.1</v>
      </c>
      <c r="U208">
        <v>103.7</v>
      </c>
      <c r="V208">
        <v>103.9</v>
      </c>
      <c r="W208">
        <v>103.9</v>
      </c>
      <c r="X208">
        <v>103.9</v>
      </c>
      <c r="Y208">
        <v>104.4</v>
      </c>
      <c r="Z208">
        <v>104.8</v>
      </c>
      <c r="AA208">
        <v>105</v>
      </c>
      <c r="AB208">
        <v>103.5</v>
      </c>
      <c r="AC208">
        <v>105.7</v>
      </c>
      <c r="AD208">
        <v>106.3</v>
      </c>
      <c r="AE208">
        <v>107</v>
      </c>
      <c r="AF208">
        <v>107.6</v>
      </c>
      <c r="AG208">
        <v>108.5</v>
      </c>
      <c r="AH208">
        <v>109.4</v>
      </c>
      <c r="AI208">
        <v>110</v>
      </c>
      <c r="AJ208">
        <v>110.3</v>
      </c>
      <c r="AK208">
        <v>110.1</v>
      </c>
      <c r="AL208">
        <v>110.4</v>
      </c>
      <c r="AM208">
        <v>111</v>
      </c>
      <c r="AN208">
        <v>111</v>
      </c>
      <c r="AO208">
        <v>108.9</v>
      </c>
      <c r="AP208">
        <v>111.8</v>
      </c>
      <c r="AQ208">
        <v>112.4</v>
      </c>
      <c r="AR208">
        <v>112.9</v>
      </c>
      <c r="AS208">
        <v>112.9</v>
      </c>
      <c r="AT208">
        <v>113.2</v>
      </c>
      <c r="AU208">
        <v>113.4</v>
      </c>
      <c r="AV208">
        <v>113.3</v>
      </c>
      <c r="AW208">
        <v>113.9</v>
      </c>
      <c r="AX208">
        <v>114.1</v>
      </c>
      <c r="AY208">
        <v>113.9</v>
      </c>
      <c r="AZ208">
        <v>114</v>
      </c>
      <c r="BA208">
        <v>114.2</v>
      </c>
      <c r="BB208">
        <v>113.3</v>
      </c>
      <c r="BC208">
        <v>114.2</v>
      </c>
      <c r="BD208">
        <v>114.4</v>
      </c>
      <c r="BE208">
        <v>114.4</v>
      </c>
      <c r="BO208">
        <v>114.3</v>
      </c>
    </row>
    <row r="209" spans="1:67" x14ac:dyDescent="0.2">
      <c r="A209" t="s">
        <v>857</v>
      </c>
      <c r="B209" s="35">
        <v>7515</v>
      </c>
      <c r="C209">
        <v>98.6</v>
      </c>
      <c r="D209">
        <v>98.8</v>
      </c>
      <c r="E209">
        <v>99.1</v>
      </c>
      <c r="F209">
        <v>99.8</v>
      </c>
      <c r="G209">
        <v>99.8</v>
      </c>
      <c r="H209">
        <v>100</v>
      </c>
      <c r="I209">
        <v>100.3</v>
      </c>
      <c r="J209">
        <v>100.5</v>
      </c>
      <c r="K209">
        <v>100.4</v>
      </c>
      <c r="L209">
        <v>100.6</v>
      </c>
      <c r="M209">
        <v>100.9</v>
      </c>
      <c r="N209">
        <v>101</v>
      </c>
      <c r="O209">
        <v>100</v>
      </c>
      <c r="P209">
        <v>101.2</v>
      </c>
      <c r="Q209">
        <v>101.8</v>
      </c>
      <c r="R209">
        <v>101.4</v>
      </c>
      <c r="S209">
        <v>101.5</v>
      </c>
      <c r="T209">
        <v>101.2</v>
      </c>
      <c r="U209">
        <v>101.3</v>
      </c>
      <c r="V209">
        <v>101.4</v>
      </c>
      <c r="W209">
        <v>101.5</v>
      </c>
      <c r="X209">
        <v>101.5</v>
      </c>
      <c r="Y209">
        <v>101.9</v>
      </c>
      <c r="Z209">
        <v>101.8</v>
      </c>
      <c r="AA209">
        <v>102</v>
      </c>
      <c r="AB209">
        <v>101.5</v>
      </c>
      <c r="AC209">
        <v>102.7</v>
      </c>
      <c r="AD209">
        <v>103.2</v>
      </c>
      <c r="AE209">
        <v>104.4</v>
      </c>
      <c r="AF209">
        <v>105.6</v>
      </c>
      <c r="AG209">
        <v>105.8</v>
      </c>
      <c r="AH209">
        <v>106</v>
      </c>
      <c r="AI209">
        <v>106.6</v>
      </c>
      <c r="AJ209">
        <v>106.7</v>
      </c>
      <c r="AK209">
        <v>107.1</v>
      </c>
      <c r="AL209">
        <v>107.4</v>
      </c>
      <c r="AM209">
        <v>108.2</v>
      </c>
      <c r="AN209">
        <v>108.2</v>
      </c>
      <c r="AO209">
        <v>106</v>
      </c>
      <c r="AP209">
        <v>109.3</v>
      </c>
      <c r="AQ209">
        <v>110.6</v>
      </c>
      <c r="AR209">
        <v>111.1</v>
      </c>
      <c r="AS209">
        <v>111.4</v>
      </c>
      <c r="AT209">
        <v>111.7</v>
      </c>
      <c r="AU209">
        <v>111.8</v>
      </c>
      <c r="AV209">
        <v>112.3</v>
      </c>
      <c r="AW209">
        <v>112.8</v>
      </c>
      <c r="AX209">
        <v>112.8</v>
      </c>
      <c r="AY209">
        <v>112.8</v>
      </c>
      <c r="AZ209">
        <v>113.2</v>
      </c>
      <c r="BA209">
        <v>113</v>
      </c>
      <c r="BB209">
        <v>111.9</v>
      </c>
      <c r="BC209">
        <v>114</v>
      </c>
      <c r="BD209">
        <v>115.3</v>
      </c>
      <c r="BE209">
        <v>115.4</v>
      </c>
      <c r="BO209">
        <v>114.9</v>
      </c>
    </row>
    <row r="210" spans="1:67" x14ac:dyDescent="0.2">
      <c r="A210" t="s">
        <v>858</v>
      </c>
      <c r="B210">
        <v>6490</v>
      </c>
      <c r="C210">
        <v>98.4</v>
      </c>
      <c r="D210">
        <v>98.6</v>
      </c>
      <c r="E210">
        <v>98.9</v>
      </c>
      <c r="F210">
        <v>99.8</v>
      </c>
      <c r="G210">
        <v>99.8</v>
      </c>
      <c r="H210">
        <v>100</v>
      </c>
      <c r="I210">
        <v>100.4</v>
      </c>
      <c r="J210">
        <v>100.6</v>
      </c>
      <c r="K210">
        <v>100.5</v>
      </c>
      <c r="L210">
        <v>100.8</v>
      </c>
      <c r="M210">
        <v>101</v>
      </c>
      <c r="N210">
        <v>101.2</v>
      </c>
      <c r="O210">
        <v>100</v>
      </c>
      <c r="P210">
        <v>101.3</v>
      </c>
      <c r="Q210">
        <v>101.9</v>
      </c>
      <c r="R210">
        <v>101.8</v>
      </c>
      <c r="S210">
        <v>101.9</v>
      </c>
      <c r="T210">
        <v>101.6</v>
      </c>
      <c r="U210">
        <v>101.6</v>
      </c>
      <c r="V210">
        <v>101.8</v>
      </c>
      <c r="W210">
        <v>101.8</v>
      </c>
      <c r="X210">
        <v>101.9</v>
      </c>
      <c r="Y210">
        <v>102.3</v>
      </c>
      <c r="Z210">
        <v>102.2</v>
      </c>
      <c r="AA210">
        <v>102.4</v>
      </c>
      <c r="AB210">
        <v>101.9</v>
      </c>
      <c r="AC210">
        <v>103.3</v>
      </c>
      <c r="AD210">
        <v>103.7</v>
      </c>
      <c r="AE210">
        <v>105</v>
      </c>
      <c r="AF210">
        <v>106.4</v>
      </c>
      <c r="AG210">
        <v>106.5</v>
      </c>
      <c r="AH210">
        <v>106.7</v>
      </c>
      <c r="AI210">
        <v>107.3</v>
      </c>
      <c r="AJ210">
        <v>107.4</v>
      </c>
      <c r="AK210">
        <v>107.8</v>
      </c>
      <c r="AL210">
        <v>108.2</v>
      </c>
      <c r="AM210">
        <v>109.1</v>
      </c>
      <c r="AN210">
        <v>109</v>
      </c>
      <c r="AO210">
        <v>106.7</v>
      </c>
      <c r="AP210">
        <v>110</v>
      </c>
      <c r="AQ210">
        <v>111.4</v>
      </c>
      <c r="AR210">
        <v>112</v>
      </c>
      <c r="AS210">
        <v>112.4</v>
      </c>
      <c r="AT210">
        <v>112.7</v>
      </c>
      <c r="AU210">
        <v>112.8</v>
      </c>
      <c r="AV210">
        <v>113.4</v>
      </c>
      <c r="AW210">
        <v>114</v>
      </c>
      <c r="AX210">
        <v>114</v>
      </c>
      <c r="AY210">
        <v>114</v>
      </c>
      <c r="AZ210">
        <v>114.4</v>
      </c>
      <c r="BA210">
        <v>114.2</v>
      </c>
      <c r="BB210">
        <v>112.9</v>
      </c>
      <c r="BC210">
        <v>115.1</v>
      </c>
      <c r="BD210">
        <v>116.5</v>
      </c>
      <c r="BE210">
        <v>116.7</v>
      </c>
      <c r="BO210">
        <v>116.1</v>
      </c>
    </row>
    <row r="211" spans="1:67" x14ac:dyDescent="0.2">
      <c r="A211" t="s">
        <v>859</v>
      </c>
      <c r="B211">
        <v>1366</v>
      </c>
      <c r="C211">
        <v>98.8</v>
      </c>
      <c r="D211">
        <v>98.8</v>
      </c>
      <c r="E211">
        <v>99</v>
      </c>
      <c r="F211">
        <v>99.9</v>
      </c>
      <c r="G211">
        <v>99.9</v>
      </c>
      <c r="H211">
        <v>100.5</v>
      </c>
      <c r="I211">
        <v>100.7</v>
      </c>
      <c r="J211">
        <v>100.7</v>
      </c>
      <c r="K211">
        <v>100</v>
      </c>
      <c r="L211">
        <v>100</v>
      </c>
      <c r="M211">
        <v>100.8</v>
      </c>
      <c r="N211">
        <v>100.8</v>
      </c>
      <c r="O211">
        <v>100</v>
      </c>
      <c r="P211">
        <v>100.4</v>
      </c>
      <c r="Q211">
        <v>101.2</v>
      </c>
      <c r="R211">
        <v>100.2</v>
      </c>
      <c r="S211">
        <v>100.3</v>
      </c>
      <c r="T211">
        <v>100.5</v>
      </c>
      <c r="U211">
        <v>100.7</v>
      </c>
      <c r="V211">
        <v>101.2</v>
      </c>
      <c r="W211">
        <v>101.4</v>
      </c>
      <c r="X211">
        <v>101.2</v>
      </c>
      <c r="Y211">
        <v>101.9</v>
      </c>
      <c r="Z211">
        <v>101.2</v>
      </c>
      <c r="AA211">
        <v>101.1</v>
      </c>
      <c r="AB211">
        <v>100.9</v>
      </c>
      <c r="AC211">
        <v>102.5</v>
      </c>
      <c r="AD211">
        <v>102.8</v>
      </c>
      <c r="AE211">
        <v>104.4</v>
      </c>
      <c r="AF211">
        <v>104.3</v>
      </c>
      <c r="AG211">
        <v>104.3</v>
      </c>
      <c r="AH211">
        <v>104.3</v>
      </c>
      <c r="AI211">
        <v>105.4</v>
      </c>
      <c r="AJ211">
        <v>105.4</v>
      </c>
      <c r="AK211">
        <v>105.5</v>
      </c>
      <c r="AL211">
        <v>105.9</v>
      </c>
      <c r="AM211">
        <v>106.1</v>
      </c>
      <c r="AN211">
        <v>106.3</v>
      </c>
      <c r="AO211">
        <v>104.8</v>
      </c>
      <c r="AP211">
        <v>107</v>
      </c>
      <c r="AQ211">
        <v>109.4</v>
      </c>
      <c r="AR211">
        <v>110.2</v>
      </c>
      <c r="AS211">
        <v>110.5</v>
      </c>
      <c r="AT211">
        <v>110.6</v>
      </c>
      <c r="AU211">
        <v>110.6</v>
      </c>
      <c r="AV211">
        <v>111.3</v>
      </c>
      <c r="AW211">
        <v>111.4</v>
      </c>
      <c r="AX211">
        <v>111.5</v>
      </c>
      <c r="AY211">
        <v>111.6</v>
      </c>
      <c r="AZ211">
        <v>111.4</v>
      </c>
      <c r="BA211">
        <v>111.5</v>
      </c>
      <c r="BB211">
        <v>110.6</v>
      </c>
      <c r="BC211">
        <v>112.9</v>
      </c>
      <c r="BD211">
        <v>114.5</v>
      </c>
      <c r="BE211">
        <v>114.5</v>
      </c>
      <c r="BO211">
        <v>114</v>
      </c>
    </row>
    <row r="212" spans="1:67" x14ac:dyDescent="0.2">
      <c r="A212" t="s">
        <v>860</v>
      </c>
      <c r="B212">
        <v>1537</v>
      </c>
      <c r="C212">
        <v>97.9</v>
      </c>
      <c r="D212">
        <v>98.4</v>
      </c>
      <c r="E212">
        <v>98.6</v>
      </c>
      <c r="F212">
        <v>99.5</v>
      </c>
      <c r="G212">
        <v>99.5</v>
      </c>
      <c r="H212">
        <v>99.8</v>
      </c>
      <c r="I212">
        <v>100.2</v>
      </c>
      <c r="J212">
        <v>100.7</v>
      </c>
      <c r="K212">
        <v>100.8</v>
      </c>
      <c r="L212">
        <v>101.2</v>
      </c>
      <c r="M212">
        <v>101.6</v>
      </c>
      <c r="N212">
        <v>101.8</v>
      </c>
      <c r="O212">
        <v>100</v>
      </c>
      <c r="P212">
        <v>101.8</v>
      </c>
      <c r="Q212">
        <v>103</v>
      </c>
      <c r="R212">
        <v>103.4</v>
      </c>
      <c r="S212">
        <v>103.6</v>
      </c>
      <c r="T212">
        <v>103.1</v>
      </c>
      <c r="U212">
        <v>103.1</v>
      </c>
      <c r="V212">
        <v>103.2</v>
      </c>
      <c r="W212">
        <v>103.3</v>
      </c>
      <c r="X212">
        <v>103</v>
      </c>
      <c r="Y212">
        <v>102.7</v>
      </c>
      <c r="Z212">
        <v>102.9</v>
      </c>
      <c r="AA212">
        <v>103.1</v>
      </c>
      <c r="AB212">
        <v>103</v>
      </c>
      <c r="AC212">
        <v>103.5</v>
      </c>
      <c r="AD212">
        <v>104.2</v>
      </c>
      <c r="AE212">
        <v>105.9</v>
      </c>
      <c r="AF212">
        <v>110.8</v>
      </c>
      <c r="AG212">
        <v>110.6</v>
      </c>
      <c r="AH212">
        <v>111.1</v>
      </c>
      <c r="AI212">
        <v>111.7</v>
      </c>
      <c r="AJ212">
        <v>111.7</v>
      </c>
      <c r="AK212">
        <v>112.4</v>
      </c>
      <c r="AL212">
        <v>113.2</v>
      </c>
      <c r="AM212">
        <v>113.8</v>
      </c>
      <c r="AN212">
        <v>113.9</v>
      </c>
      <c r="AO212">
        <v>110.2</v>
      </c>
      <c r="AP212">
        <v>114.6</v>
      </c>
      <c r="AQ212">
        <v>117.8</v>
      </c>
      <c r="AR212">
        <v>118.5</v>
      </c>
      <c r="AS212">
        <v>118.4</v>
      </c>
      <c r="AT212">
        <v>118.6</v>
      </c>
      <c r="AU212">
        <v>118.8</v>
      </c>
      <c r="AV212">
        <v>118.7</v>
      </c>
      <c r="AW212">
        <v>120.5</v>
      </c>
      <c r="AX212">
        <v>120.5</v>
      </c>
      <c r="AY212">
        <v>120.6</v>
      </c>
      <c r="AZ212">
        <v>120.5</v>
      </c>
      <c r="BA212">
        <v>120.4</v>
      </c>
      <c r="BB212">
        <v>119</v>
      </c>
      <c r="BC212">
        <v>121.9</v>
      </c>
      <c r="BD212">
        <v>124.4</v>
      </c>
      <c r="BE212">
        <v>124.7</v>
      </c>
      <c r="BO212">
        <v>123.7</v>
      </c>
    </row>
    <row r="213" spans="1:67" x14ac:dyDescent="0.2">
      <c r="A213" t="s">
        <v>861</v>
      </c>
      <c r="B213">
        <v>854</v>
      </c>
      <c r="C213">
        <v>97.9</v>
      </c>
      <c r="D213">
        <v>98.6</v>
      </c>
      <c r="E213">
        <v>98.8</v>
      </c>
      <c r="F213">
        <v>99.3</v>
      </c>
      <c r="G213">
        <v>99.3</v>
      </c>
      <c r="H213">
        <v>99.8</v>
      </c>
      <c r="I213">
        <v>99.9</v>
      </c>
      <c r="J213">
        <v>100.9</v>
      </c>
      <c r="K213">
        <v>100.9</v>
      </c>
      <c r="L213">
        <v>101.1</v>
      </c>
      <c r="M213">
        <v>101.8</v>
      </c>
      <c r="N213">
        <v>101.9</v>
      </c>
      <c r="O213">
        <v>100</v>
      </c>
      <c r="P213">
        <v>101.4</v>
      </c>
      <c r="Q213">
        <v>102.6</v>
      </c>
      <c r="R213">
        <v>103.2</v>
      </c>
      <c r="S213">
        <v>103.3</v>
      </c>
      <c r="T213">
        <v>103.2</v>
      </c>
      <c r="U213">
        <v>103.5</v>
      </c>
      <c r="V213">
        <v>103.5</v>
      </c>
      <c r="W213">
        <v>103.6</v>
      </c>
      <c r="X213">
        <v>103.1</v>
      </c>
      <c r="Y213">
        <v>102.5</v>
      </c>
      <c r="Z213">
        <v>102.7</v>
      </c>
      <c r="AA213">
        <v>102.7</v>
      </c>
      <c r="AB213">
        <v>102.9</v>
      </c>
      <c r="AC213">
        <v>103.3</v>
      </c>
      <c r="AD213">
        <v>104.5</v>
      </c>
      <c r="AE213">
        <v>104.6</v>
      </c>
      <c r="AF213">
        <v>112.3</v>
      </c>
      <c r="AG213">
        <v>111.8</v>
      </c>
      <c r="AH213">
        <v>112</v>
      </c>
      <c r="AI213">
        <v>112.9</v>
      </c>
      <c r="AJ213">
        <v>112.9</v>
      </c>
      <c r="AK213">
        <v>113.8</v>
      </c>
      <c r="AL213">
        <v>114.8</v>
      </c>
      <c r="AM213">
        <v>115.7</v>
      </c>
      <c r="AN213">
        <v>115.9</v>
      </c>
      <c r="AO213">
        <v>111.2</v>
      </c>
      <c r="AP213">
        <v>116.2</v>
      </c>
      <c r="AQ213">
        <v>118.6</v>
      </c>
      <c r="AR213">
        <v>119.3</v>
      </c>
      <c r="AS213">
        <v>120.2</v>
      </c>
      <c r="AT213">
        <v>120.2</v>
      </c>
      <c r="AU213">
        <v>120.2</v>
      </c>
      <c r="AV213">
        <v>120.2</v>
      </c>
      <c r="AW213">
        <v>123.4</v>
      </c>
      <c r="AX213">
        <v>123.4</v>
      </c>
      <c r="AY213">
        <v>123.6</v>
      </c>
      <c r="AZ213">
        <v>124</v>
      </c>
      <c r="BA213">
        <v>123.9</v>
      </c>
      <c r="BB213">
        <v>121.1</v>
      </c>
      <c r="BC213">
        <v>124.6</v>
      </c>
      <c r="BD213">
        <v>127.2</v>
      </c>
      <c r="BE213">
        <v>127.5</v>
      </c>
      <c r="BO213">
        <v>126.4</v>
      </c>
    </row>
    <row r="214" spans="1:67" x14ac:dyDescent="0.2">
      <c r="A214" t="s">
        <v>862</v>
      </c>
      <c r="B214">
        <v>683</v>
      </c>
      <c r="C214">
        <v>98</v>
      </c>
      <c r="D214">
        <v>98.1</v>
      </c>
      <c r="E214">
        <v>98.4</v>
      </c>
      <c r="F214">
        <v>99.7</v>
      </c>
      <c r="G214">
        <v>99.8</v>
      </c>
      <c r="H214">
        <v>99.8</v>
      </c>
      <c r="I214">
        <v>100.5</v>
      </c>
      <c r="J214">
        <v>100.5</v>
      </c>
      <c r="K214">
        <v>100.7</v>
      </c>
      <c r="L214">
        <v>101.4</v>
      </c>
      <c r="M214">
        <v>101.4</v>
      </c>
      <c r="N214">
        <v>101.7</v>
      </c>
      <c r="O214">
        <v>100</v>
      </c>
      <c r="P214">
        <v>102.4</v>
      </c>
      <c r="Q214">
        <v>103.5</v>
      </c>
      <c r="R214">
        <v>103.6</v>
      </c>
      <c r="S214">
        <v>103.9</v>
      </c>
      <c r="T214">
        <v>102.9</v>
      </c>
      <c r="U214">
        <v>102.5</v>
      </c>
      <c r="V214">
        <v>102.9</v>
      </c>
      <c r="W214">
        <v>102.9</v>
      </c>
      <c r="X214">
        <v>102.9</v>
      </c>
      <c r="Y214">
        <v>103</v>
      </c>
      <c r="Z214">
        <v>103.1</v>
      </c>
      <c r="AA214">
        <v>103.5</v>
      </c>
      <c r="AB214">
        <v>103.1</v>
      </c>
      <c r="AC214">
        <v>103.7</v>
      </c>
      <c r="AD214">
        <v>103.8</v>
      </c>
      <c r="AE214">
        <v>107.6</v>
      </c>
      <c r="AF214">
        <v>109</v>
      </c>
      <c r="AG214">
        <v>109</v>
      </c>
      <c r="AH214">
        <v>109.9</v>
      </c>
      <c r="AI214">
        <v>110.1</v>
      </c>
      <c r="AJ214">
        <v>110.2</v>
      </c>
      <c r="AK214">
        <v>110.7</v>
      </c>
      <c r="AL214">
        <v>111.1</v>
      </c>
      <c r="AM214">
        <v>111.4</v>
      </c>
      <c r="AN214">
        <v>111.5</v>
      </c>
      <c r="AO214">
        <v>109</v>
      </c>
      <c r="AP214">
        <v>112.6</v>
      </c>
      <c r="AQ214">
        <v>116.9</v>
      </c>
      <c r="AR214">
        <v>117.6</v>
      </c>
      <c r="AS214">
        <v>116.1</v>
      </c>
      <c r="AT214">
        <v>116.7</v>
      </c>
      <c r="AU214">
        <v>117.1</v>
      </c>
      <c r="AV214">
        <v>116.9</v>
      </c>
      <c r="AW214">
        <v>116.9</v>
      </c>
      <c r="AX214">
        <v>116.9</v>
      </c>
      <c r="AY214">
        <v>116.9</v>
      </c>
      <c r="AZ214">
        <v>116.1</v>
      </c>
      <c r="BA214">
        <v>116.1</v>
      </c>
      <c r="BB214">
        <v>116.4</v>
      </c>
      <c r="BC214">
        <v>118.5</v>
      </c>
      <c r="BD214">
        <v>120.9</v>
      </c>
      <c r="BE214">
        <v>121.3</v>
      </c>
      <c r="BO214">
        <v>120.2</v>
      </c>
    </row>
    <row r="215" spans="1:67" x14ac:dyDescent="0.2">
      <c r="A215" t="s">
        <v>863</v>
      </c>
      <c r="B215">
        <v>2220</v>
      </c>
      <c r="C215">
        <v>98.4</v>
      </c>
      <c r="D215">
        <v>98.7</v>
      </c>
      <c r="E215">
        <v>99.1</v>
      </c>
      <c r="F215">
        <v>100.1</v>
      </c>
      <c r="G215">
        <v>100</v>
      </c>
      <c r="H215">
        <v>100.1</v>
      </c>
      <c r="I215">
        <v>100.2</v>
      </c>
      <c r="J215">
        <v>100.4</v>
      </c>
      <c r="K215">
        <v>100.4</v>
      </c>
      <c r="L215">
        <v>100.8</v>
      </c>
      <c r="M215">
        <v>100.8</v>
      </c>
      <c r="N215">
        <v>101</v>
      </c>
      <c r="O215">
        <v>100</v>
      </c>
      <c r="P215">
        <v>101.2</v>
      </c>
      <c r="Q215">
        <v>101.7</v>
      </c>
      <c r="R215">
        <v>101.5</v>
      </c>
      <c r="S215">
        <v>101.8</v>
      </c>
      <c r="T215">
        <v>101</v>
      </c>
      <c r="U215">
        <v>101</v>
      </c>
      <c r="V215">
        <v>101.1</v>
      </c>
      <c r="W215">
        <v>101.1</v>
      </c>
      <c r="X215">
        <v>101.5</v>
      </c>
      <c r="Y215">
        <v>102.2</v>
      </c>
      <c r="Z215">
        <v>102.1</v>
      </c>
      <c r="AA215">
        <v>102.6</v>
      </c>
      <c r="AB215">
        <v>101.6</v>
      </c>
      <c r="AC215">
        <v>102.7</v>
      </c>
      <c r="AD215">
        <v>103.5</v>
      </c>
      <c r="AE215">
        <v>105.2</v>
      </c>
      <c r="AF215">
        <v>105.3</v>
      </c>
      <c r="AG215">
        <v>105.6</v>
      </c>
      <c r="AH215">
        <v>105.5</v>
      </c>
      <c r="AI215">
        <v>106</v>
      </c>
      <c r="AJ215">
        <v>106.2</v>
      </c>
      <c r="AK215">
        <v>106.4</v>
      </c>
      <c r="AL215">
        <v>106.8</v>
      </c>
      <c r="AM215">
        <v>108</v>
      </c>
      <c r="AN215">
        <v>107.5</v>
      </c>
      <c r="AO215">
        <v>105.7</v>
      </c>
      <c r="AP215">
        <v>108.5</v>
      </c>
      <c r="AQ215">
        <v>108.4</v>
      </c>
      <c r="AR215">
        <v>108.7</v>
      </c>
      <c r="AS215">
        <v>109.8</v>
      </c>
      <c r="AT215">
        <v>110.1</v>
      </c>
      <c r="AU215">
        <v>110.3</v>
      </c>
      <c r="AV215">
        <v>111.5</v>
      </c>
      <c r="AW215">
        <v>111.7</v>
      </c>
      <c r="AX215">
        <v>111.7</v>
      </c>
      <c r="AY215">
        <v>111.7</v>
      </c>
      <c r="AZ215">
        <v>112.5</v>
      </c>
      <c r="BA215">
        <v>112.4</v>
      </c>
      <c r="BB215">
        <v>110.6</v>
      </c>
      <c r="BC215">
        <v>113</v>
      </c>
      <c r="BD215">
        <v>114.1</v>
      </c>
      <c r="BE215">
        <v>114.3</v>
      </c>
      <c r="BO215">
        <v>113.8</v>
      </c>
    </row>
    <row r="216" spans="1:67" x14ac:dyDescent="0.2">
      <c r="A216" t="s">
        <v>864</v>
      </c>
      <c r="B216">
        <v>1025</v>
      </c>
      <c r="C216">
        <v>98.1</v>
      </c>
      <c r="D216">
        <v>98.4</v>
      </c>
      <c r="E216">
        <v>98.8</v>
      </c>
      <c r="F216">
        <v>99.8</v>
      </c>
      <c r="G216">
        <v>99.8</v>
      </c>
      <c r="H216">
        <v>100.1</v>
      </c>
      <c r="I216">
        <v>100.2</v>
      </c>
      <c r="J216">
        <v>100.5</v>
      </c>
      <c r="K216">
        <v>100.5</v>
      </c>
      <c r="L216">
        <v>101</v>
      </c>
      <c r="M216">
        <v>101.2</v>
      </c>
      <c r="N216">
        <v>101.5</v>
      </c>
      <c r="O216">
        <v>100</v>
      </c>
      <c r="P216">
        <v>101.8</v>
      </c>
      <c r="Q216">
        <v>102.1</v>
      </c>
      <c r="R216">
        <v>101.9</v>
      </c>
      <c r="S216">
        <v>101.8</v>
      </c>
      <c r="T216">
        <v>101.4</v>
      </c>
      <c r="U216">
        <v>101.4</v>
      </c>
      <c r="V216">
        <v>101.6</v>
      </c>
      <c r="W216">
        <v>101.5</v>
      </c>
      <c r="X216">
        <v>102</v>
      </c>
      <c r="Y216">
        <v>102.4</v>
      </c>
      <c r="Z216">
        <v>102.6</v>
      </c>
      <c r="AA216">
        <v>103.1</v>
      </c>
      <c r="AB216">
        <v>102</v>
      </c>
      <c r="AC216">
        <v>103.4</v>
      </c>
      <c r="AD216">
        <v>104.1</v>
      </c>
      <c r="AE216">
        <v>104.2</v>
      </c>
      <c r="AF216">
        <v>104.3</v>
      </c>
      <c r="AG216">
        <v>104.3</v>
      </c>
      <c r="AH216">
        <v>103.6</v>
      </c>
      <c r="AI216">
        <v>104</v>
      </c>
      <c r="AJ216">
        <v>104.2</v>
      </c>
      <c r="AK216">
        <v>104.3</v>
      </c>
      <c r="AL216">
        <v>104.8</v>
      </c>
      <c r="AM216">
        <v>106.6</v>
      </c>
      <c r="AN216">
        <v>106.6</v>
      </c>
      <c r="AO216">
        <v>104.5</v>
      </c>
      <c r="AP216">
        <v>107</v>
      </c>
      <c r="AQ216">
        <v>107</v>
      </c>
      <c r="AR216">
        <v>107.5</v>
      </c>
      <c r="AS216">
        <v>107.9</v>
      </c>
      <c r="AT216">
        <v>107.9</v>
      </c>
      <c r="AU216">
        <v>108.1</v>
      </c>
      <c r="AV216">
        <v>109.4</v>
      </c>
      <c r="AW216">
        <v>110</v>
      </c>
      <c r="AX216">
        <v>110</v>
      </c>
      <c r="AY216">
        <v>110</v>
      </c>
      <c r="AZ216">
        <v>110.6</v>
      </c>
      <c r="BA216">
        <v>110.4</v>
      </c>
      <c r="BB216">
        <v>108.8</v>
      </c>
      <c r="BC216">
        <v>110.9</v>
      </c>
      <c r="BD216">
        <v>112.1</v>
      </c>
      <c r="BE216">
        <v>112.4</v>
      </c>
      <c r="BO216">
        <v>111.8</v>
      </c>
    </row>
    <row r="217" spans="1:67" x14ac:dyDescent="0.2">
      <c r="A217" t="s">
        <v>865</v>
      </c>
      <c r="B217">
        <v>683</v>
      </c>
      <c r="C217">
        <v>98.7</v>
      </c>
      <c r="D217">
        <v>98.8</v>
      </c>
      <c r="E217">
        <v>98.8</v>
      </c>
      <c r="F217">
        <v>100</v>
      </c>
      <c r="G217">
        <v>100</v>
      </c>
      <c r="H217">
        <v>100</v>
      </c>
      <c r="I217">
        <v>100</v>
      </c>
      <c r="J217">
        <v>100.5</v>
      </c>
      <c r="K217">
        <v>100.5</v>
      </c>
      <c r="L217">
        <v>101</v>
      </c>
      <c r="M217">
        <v>100.7</v>
      </c>
      <c r="N217">
        <v>101</v>
      </c>
      <c r="O217">
        <v>100</v>
      </c>
      <c r="P217">
        <v>101.1</v>
      </c>
      <c r="Q217">
        <v>101.5</v>
      </c>
      <c r="R217">
        <v>100.9</v>
      </c>
      <c r="S217">
        <v>101.6</v>
      </c>
      <c r="T217">
        <v>99.8</v>
      </c>
      <c r="U217">
        <v>99.8</v>
      </c>
      <c r="V217">
        <v>99.8</v>
      </c>
      <c r="W217">
        <v>99.8</v>
      </c>
      <c r="X217">
        <v>100.3</v>
      </c>
      <c r="Y217">
        <v>101</v>
      </c>
      <c r="Z217">
        <v>100.7</v>
      </c>
      <c r="AA217">
        <v>101.4</v>
      </c>
      <c r="AB217">
        <v>100.6</v>
      </c>
      <c r="AC217">
        <v>101.7</v>
      </c>
      <c r="AD217">
        <v>102.8</v>
      </c>
      <c r="AE217">
        <v>103.1</v>
      </c>
      <c r="AF217">
        <v>102.9</v>
      </c>
      <c r="AG217">
        <v>103.7</v>
      </c>
      <c r="AH217">
        <v>104.5</v>
      </c>
      <c r="AI217">
        <v>105.2</v>
      </c>
      <c r="AJ217">
        <v>105.3</v>
      </c>
      <c r="AK217">
        <v>105.5</v>
      </c>
      <c r="AL217">
        <v>105.9</v>
      </c>
      <c r="AM217">
        <v>106.8</v>
      </c>
      <c r="AN217">
        <v>106.1</v>
      </c>
      <c r="AO217">
        <v>104.5</v>
      </c>
      <c r="AP217">
        <v>107.8</v>
      </c>
      <c r="AQ217">
        <v>111.7</v>
      </c>
      <c r="AR217">
        <v>111.7</v>
      </c>
      <c r="AS217">
        <v>113.2</v>
      </c>
      <c r="AT217">
        <v>114.3</v>
      </c>
      <c r="AU217">
        <v>114.6</v>
      </c>
      <c r="AV217">
        <v>116.1</v>
      </c>
      <c r="AW217">
        <v>116.1</v>
      </c>
      <c r="AX217">
        <v>116.1</v>
      </c>
      <c r="AY217">
        <v>116.1</v>
      </c>
      <c r="AZ217">
        <v>117.5</v>
      </c>
      <c r="BA217">
        <v>116.7</v>
      </c>
      <c r="BB217">
        <v>114.3</v>
      </c>
      <c r="BC217">
        <v>116.8</v>
      </c>
      <c r="BD217">
        <v>117.8</v>
      </c>
      <c r="BE217">
        <v>117.9</v>
      </c>
      <c r="BO217">
        <v>117.5</v>
      </c>
    </row>
    <row r="218" spans="1:67" x14ac:dyDescent="0.2">
      <c r="A218" t="s">
        <v>866</v>
      </c>
      <c r="B218">
        <v>512</v>
      </c>
      <c r="C218">
        <v>98.6</v>
      </c>
      <c r="D218">
        <v>99</v>
      </c>
      <c r="E218">
        <v>100</v>
      </c>
      <c r="F218">
        <v>101</v>
      </c>
      <c r="G218">
        <v>100.3</v>
      </c>
      <c r="H218">
        <v>100.2</v>
      </c>
      <c r="I218">
        <v>100.3</v>
      </c>
      <c r="J218">
        <v>99.9</v>
      </c>
      <c r="K218">
        <v>99.9</v>
      </c>
      <c r="L218">
        <v>100.2</v>
      </c>
      <c r="M218">
        <v>100.2</v>
      </c>
      <c r="N218">
        <v>100.2</v>
      </c>
      <c r="O218">
        <v>100</v>
      </c>
      <c r="P218">
        <v>100.3</v>
      </c>
      <c r="Q218">
        <v>101</v>
      </c>
      <c r="R218">
        <v>101.3</v>
      </c>
      <c r="S218">
        <v>101.9</v>
      </c>
      <c r="T218">
        <v>101.8</v>
      </c>
      <c r="U218">
        <v>101.8</v>
      </c>
      <c r="V218">
        <v>102</v>
      </c>
      <c r="W218">
        <v>102</v>
      </c>
      <c r="X218">
        <v>102.3</v>
      </c>
      <c r="Y218">
        <v>103.2</v>
      </c>
      <c r="Z218">
        <v>103</v>
      </c>
      <c r="AA218">
        <v>103.1</v>
      </c>
      <c r="AB218">
        <v>102</v>
      </c>
      <c r="AC218">
        <v>102.6</v>
      </c>
      <c r="AD218">
        <v>103.1</v>
      </c>
      <c r="AE218">
        <v>109.8</v>
      </c>
      <c r="AF218">
        <v>110.6</v>
      </c>
      <c r="AG218">
        <v>110.7</v>
      </c>
      <c r="AH218">
        <v>110.8</v>
      </c>
      <c r="AI218">
        <v>111.2</v>
      </c>
      <c r="AJ218">
        <v>111.3</v>
      </c>
      <c r="AK218">
        <v>111.8</v>
      </c>
      <c r="AL218">
        <v>111.8</v>
      </c>
      <c r="AM218">
        <v>112.5</v>
      </c>
      <c r="AN218">
        <v>111.2</v>
      </c>
      <c r="AO218">
        <v>109.8</v>
      </c>
      <c r="AP218">
        <v>112.3</v>
      </c>
      <c r="AQ218">
        <v>106.8</v>
      </c>
      <c r="AR218">
        <v>107.3</v>
      </c>
      <c r="AS218">
        <v>109.1</v>
      </c>
      <c r="AT218">
        <v>109.1</v>
      </c>
      <c r="AU218">
        <v>109.1</v>
      </c>
      <c r="AV218">
        <v>109.7</v>
      </c>
      <c r="AW218">
        <v>109.1</v>
      </c>
      <c r="AX218">
        <v>109.1</v>
      </c>
      <c r="AY218">
        <v>109.1</v>
      </c>
      <c r="AZ218">
        <v>109.7</v>
      </c>
      <c r="BA218">
        <v>110.8</v>
      </c>
      <c r="BB218">
        <v>109.3</v>
      </c>
      <c r="BC218">
        <v>112</v>
      </c>
      <c r="BD218">
        <v>113</v>
      </c>
      <c r="BE218">
        <v>113.4</v>
      </c>
      <c r="BO218">
        <v>112.8</v>
      </c>
    </row>
    <row r="219" spans="1:67" x14ac:dyDescent="0.2">
      <c r="A219" t="s">
        <v>867</v>
      </c>
      <c r="B219">
        <v>342</v>
      </c>
      <c r="C219">
        <v>99.6</v>
      </c>
      <c r="D219">
        <v>99.9</v>
      </c>
      <c r="E219">
        <v>99.9</v>
      </c>
      <c r="F219">
        <v>100</v>
      </c>
      <c r="G219">
        <v>100</v>
      </c>
      <c r="H219">
        <v>100</v>
      </c>
      <c r="I219">
        <v>100</v>
      </c>
      <c r="J219">
        <v>100.1</v>
      </c>
      <c r="K219">
        <v>100.1</v>
      </c>
      <c r="L219">
        <v>100.1</v>
      </c>
      <c r="M219">
        <v>100.2</v>
      </c>
      <c r="N219">
        <v>100.2</v>
      </c>
      <c r="O219">
        <v>100</v>
      </c>
      <c r="P219">
        <v>100.2</v>
      </c>
      <c r="Q219">
        <v>100.3</v>
      </c>
      <c r="R219">
        <v>100</v>
      </c>
      <c r="S219">
        <v>100</v>
      </c>
      <c r="T219">
        <v>100</v>
      </c>
      <c r="U219">
        <v>100</v>
      </c>
      <c r="V219">
        <v>100</v>
      </c>
      <c r="W219">
        <v>100</v>
      </c>
      <c r="X219">
        <v>100</v>
      </c>
      <c r="Y219">
        <v>100.1</v>
      </c>
      <c r="Z219">
        <v>100.3</v>
      </c>
      <c r="AA219">
        <v>100.3</v>
      </c>
      <c r="AB219">
        <v>100.1</v>
      </c>
      <c r="AC219">
        <v>100.5</v>
      </c>
      <c r="AD219">
        <v>99.5</v>
      </c>
      <c r="AE219">
        <v>99.4</v>
      </c>
      <c r="AF219">
        <v>99.8</v>
      </c>
      <c r="AG219">
        <v>99.8</v>
      </c>
      <c r="AH219">
        <v>99.8</v>
      </c>
      <c r="AI219">
        <v>99.8</v>
      </c>
      <c r="AJ219">
        <v>99.8</v>
      </c>
      <c r="AK219">
        <v>99.8</v>
      </c>
      <c r="AL219">
        <v>99.8</v>
      </c>
      <c r="AM219">
        <v>102.6</v>
      </c>
      <c r="AN219">
        <v>102.7</v>
      </c>
      <c r="AO219">
        <v>100.3</v>
      </c>
      <c r="AP219">
        <v>102.9</v>
      </c>
      <c r="AQ219">
        <v>103.7</v>
      </c>
      <c r="AR219">
        <v>103.7</v>
      </c>
      <c r="AS219">
        <v>103.7</v>
      </c>
      <c r="AT219">
        <v>103.7</v>
      </c>
      <c r="AU219">
        <v>103.7</v>
      </c>
      <c r="AV219">
        <v>103.7</v>
      </c>
      <c r="AW219">
        <v>103.7</v>
      </c>
      <c r="AX219">
        <v>103.7</v>
      </c>
      <c r="AY219">
        <v>103.7</v>
      </c>
      <c r="AZ219">
        <v>103.9</v>
      </c>
      <c r="BA219">
        <v>103.4</v>
      </c>
      <c r="BB219">
        <v>103.6</v>
      </c>
      <c r="BC219">
        <v>103.4</v>
      </c>
      <c r="BD219">
        <v>103.9</v>
      </c>
      <c r="BE219">
        <v>103.9</v>
      </c>
      <c r="BO219">
        <v>103.7</v>
      </c>
    </row>
    <row r="220" spans="1:67" x14ac:dyDescent="0.2">
      <c r="A220" t="s">
        <v>868</v>
      </c>
      <c r="B220">
        <v>1025</v>
      </c>
      <c r="C220">
        <v>98.4</v>
      </c>
      <c r="D220">
        <v>98.1</v>
      </c>
      <c r="E220">
        <v>98.6</v>
      </c>
      <c r="F220">
        <v>99.4</v>
      </c>
      <c r="G220">
        <v>99.6</v>
      </c>
      <c r="H220">
        <v>99.6</v>
      </c>
      <c r="I220">
        <v>100.8</v>
      </c>
      <c r="J220">
        <v>100.9</v>
      </c>
      <c r="K220">
        <v>100.9</v>
      </c>
      <c r="L220">
        <v>101.1</v>
      </c>
      <c r="M220">
        <v>101.3</v>
      </c>
      <c r="N220">
        <v>101.4</v>
      </c>
      <c r="O220">
        <v>100</v>
      </c>
      <c r="P220">
        <v>101.9</v>
      </c>
      <c r="Q220">
        <v>102.3</v>
      </c>
      <c r="R220">
        <v>103</v>
      </c>
      <c r="S220">
        <v>102.2</v>
      </c>
      <c r="T220">
        <v>102.5</v>
      </c>
      <c r="U220">
        <v>102.5</v>
      </c>
      <c r="V220">
        <v>102.5</v>
      </c>
      <c r="W220">
        <v>102.5</v>
      </c>
      <c r="X220">
        <v>102.6</v>
      </c>
      <c r="Y220">
        <v>103.4</v>
      </c>
      <c r="Z220">
        <v>103.6</v>
      </c>
      <c r="AA220">
        <v>103.7</v>
      </c>
      <c r="AB220">
        <v>102.7</v>
      </c>
      <c r="AC220">
        <v>106.1</v>
      </c>
      <c r="AD220">
        <v>106.1</v>
      </c>
      <c r="AE220">
        <v>106.1</v>
      </c>
      <c r="AF220">
        <v>107.1</v>
      </c>
      <c r="AG220">
        <v>107.8</v>
      </c>
      <c r="AH220">
        <v>108.1</v>
      </c>
      <c r="AI220">
        <v>108.5</v>
      </c>
      <c r="AJ220">
        <v>108.8</v>
      </c>
      <c r="AK220">
        <v>109.7</v>
      </c>
      <c r="AL220">
        <v>109.7</v>
      </c>
      <c r="AM220">
        <v>110.7</v>
      </c>
      <c r="AN220">
        <v>110.8</v>
      </c>
      <c r="AO220">
        <v>108.3</v>
      </c>
      <c r="AP220">
        <v>112.7</v>
      </c>
      <c r="AQ220">
        <v>113.4</v>
      </c>
      <c r="AR220">
        <v>114.4</v>
      </c>
      <c r="AS220">
        <v>114.4</v>
      </c>
      <c r="AT220">
        <v>115</v>
      </c>
      <c r="AU220">
        <v>115.3</v>
      </c>
      <c r="AV220">
        <v>115.2</v>
      </c>
      <c r="AW220">
        <v>115.9</v>
      </c>
      <c r="AX220">
        <v>115.9</v>
      </c>
      <c r="AY220">
        <v>115.6</v>
      </c>
      <c r="AZ220">
        <v>116.6</v>
      </c>
      <c r="BA220">
        <v>115.8</v>
      </c>
      <c r="BB220">
        <v>115</v>
      </c>
      <c r="BC220">
        <v>116.5</v>
      </c>
      <c r="BD220">
        <v>116.8</v>
      </c>
      <c r="BE220">
        <v>116.8</v>
      </c>
      <c r="BO220">
        <v>116.7</v>
      </c>
    </row>
    <row r="221" spans="1:67" x14ac:dyDescent="0.2">
      <c r="A221" t="s">
        <v>869</v>
      </c>
      <c r="B221">
        <v>1025</v>
      </c>
      <c r="C221">
        <v>99.8</v>
      </c>
      <c r="D221">
        <v>99.9</v>
      </c>
      <c r="E221">
        <v>100</v>
      </c>
      <c r="F221">
        <v>100</v>
      </c>
      <c r="G221">
        <v>100</v>
      </c>
      <c r="H221">
        <v>99.9</v>
      </c>
      <c r="I221">
        <v>100</v>
      </c>
      <c r="J221">
        <v>100.1</v>
      </c>
      <c r="K221">
        <v>100.1</v>
      </c>
      <c r="L221">
        <v>100</v>
      </c>
      <c r="M221">
        <v>100</v>
      </c>
      <c r="N221">
        <v>100.1</v>
      </c>
      <c r="O221">
        <v>100</v>
      </c>
      <c r="P221">
        <v>100.8</v>
      </c>
      <c r="Q221">
        <v>100.8</v>
      </c>
      <c r="R221">
        <v>99</v>
      </c>
      <c r="S221">
        <v>99.1</v>
      </c>
      <c r="T221">
        <v>99.1</v>
      </c>
      <c r="U221">
        <v>99.1</v>
      </c>
      <c r="V221">
        <v>99.1</v>
      </c>
      <c r="W221">
        <v>99.1</v>
      </c>
      <c r="X221">
        <v>99.3</v>
      </c>
      <c r="Y221">
        <v>99.3</v>
      </c>
      <c r="Z221">
        <v>99.3</v>
      </c>
      <c r="AA221">
        <v>99.3</v>
      </c>
      <c r="AB221">
        <v>99.4</v>
      </c>
      <c r="AC221">
        <v>99.5</v>
      </c>
      <c r="AD221">
        <v>100.2</v>
      </c>
      <c r="AE221">
        <v>100.8</v>
      </c>
      <c r="AF221">
        <v>100.8</v>
      </c>
      <c r="AG221">
        <v>101.4</v>
      </c>
      <c r="AH221">
        <v>101.4</v>
      </c>
      <c r="AI221">
        <v>102.1</v>
      </c>
      <c r="AJ221">
        <v>102.4</v>
      </c>
      <c r="AK221">
        <v>102.5</v>
      </c>
      <c r="AL221">
        <v>102.6</v>
      </c>
      <c r="AM221">
        <v>102.6</v>
      </c>
      <c r="AN221">
        <v>102.8</v>
      </c>
      <c r="AO221">
        <v>101.6</v>
      </c>
      <c r="AP221">
        <v>105.2</v>
      </c>
      <c r="AQ221">
        <v>105.3</v>
      </c>
      <c r="AR221">
        <v>105.4</v>
      </c>
      <c r="AS221">
        <v>105.4</v>
      </c>
      <c r="AT221">
        <v>105.4</v>
      </c>
      <c r="AU221">
        <v>105.4</v>
      </c>
      <c r="AV221">
        <v>105.4</v>
      </c>
      <c r="AW221">
        <v>105.4</v>
      </c>
      <c r="AX221">
        <v>105.4</v>
      </c>
      <c r="AY221">
        <v>105.7</v>
      </c>
      <c r="AZ221">
        <v>105.7</v>
      </c>
      <c r="BA221">
        <v>105.7</v>
      </c>
      <c r="BB221">
        <v>105.5</v>
      </c>
      <c r="BC221">
        <v>106.6</v>
      </c>
      <c r="BD221">
        <v>107.5</v>
      </c>
      <c r="BE221">
        <v>107.5</v>
      </c>
      <c r="BO221">
        <v>107.2</v>
      </c>
    </row>
    <row r="222" spans="1:67" x14ac:dyDescent="0.2">
      <c r="A222" t="s">
        <v>870</v>
      </c>
      <c r="B222">
        <v>1025</v>
      </c>
      <c r="C222">
        <v>99.8</v>
      </c>
      <c r="D222">
        <v>99.9</v>
      </c>
      <c r="E222">
        <v>100</v>
      </c>
      <c r="F222">
        <v>100</v>
      </c>
      <c r="G222">
        <v>100</v>
      </c>
      <c r="H222">
        <v>99.9</v>
      </c>
      <c r="I222">
        <v>100</v>
      </c>
      <c r="J222">
        <v>100.1</v>
      </c>
      <c r="K222">
        <v>100.1</v>
      </c>
      <c r="L222">
        <v>100</v>
      </c>
      <c r="M222">
        <v>100</v>
      </c>
      <c r="N222">
        <v>100.1</v>
      </c>
      <c r="O222">
        <v>100</v>
      </c>
      <c r="P222">
        <v>100.8</v>
      </c>
      <c r="Q222">
        <v>100.8</v>
      </c>
      <c r="R222">
        <v>99</v>
      </c>
      <c r="S222">
        <v>99.1</v>
      </c>
      <c r="T222">
        <v>99.1</v>
      </c>
      <c r="U222">
        <v>99.1</v>
      </c>
      <c r="V222">
        <v>99.1</v>
      </c>
      <c r="W222">
        <v>99.1</v>
      </c>
      <c r="X222">
        <v>99.3</v>
      </c>
      <c r="Y222">
        <v>99.3</v>
      </c>
      <c r="Z222">
        <v>99.3</v>
      </c>
      <c r="AA222">
        <v>99.3</v>
      </c>
      <c r="AB222">
        <v>99.4</v>
      </c>
      <c r="AC222">
        <v>99.5</v>
      </c>
      <c r="AD222">
        <v>100.2</v>
      </c>
      <c r="AE222">
        <v>100.8</v>
      </c>
      <c r="AF222">
        <v>100.8</v>
      </c>
      <c r="AG222">
        <v>101.4</v>
      </c>
      <c r="AH222">
        <v>101.4</v>
      </c>
      <c r="AI222">
        <v>102.1</v>
      </c>
      <c r="AJ222">
        <v>102.4</v>
      </c>
      <c r="AK222">
        <v>102.5</v>
      </c>
      <c r="AL222">
        <v>102.6</v>
      </c>
      <c r="AM222">
        <v>102.6</v>
      </c>
      <c r="AN222">
        <v>102.8</v>
      </c>
      <c r="AO222">
        <v>101.6</v>
      </c>
      <c r="AP222">
        <v>105.2</v>
      </c>
      <c r="AQ222">
        <v>105.3</v>
      </c>
      <c r="AR222">
        <v>105.4</v>
      </c>
      <c r="AS222">
        <v>105.4</v>
      </c>
      <c r="AT222">
        <v>105.4</v>
      </c>
      <c r="AU222">
        <v>105.4</v>
      </c>
      <c r="AV222">
        <v>105.4</v>
      </c>
      <c r="AW222">
        <v>105.4</v>
      </c>
      <c r="AX222">
        <v>105.4</v>
      </c>
      <c r="AY222">
        <v>105.7</v>
      </c>
      <c r="AZ222">
        <v>105.7</v>
      </c>
      <c r="BA222">
        <v>105.7</v>
      </c>
      <c r="BB222">
        <v>105.5</v>
      </c>
      <c r="BC222">
        <v>106.6</v>
      </c>
      <c r="BD222">
        <v>107.5</v>
      </c>
      <c r="BE222">
        <v>107.5</v>
      </c>
      <c r="BO222">
        <v>107.2</v>
      </c>
    </row>
    <row r="223" spans="1:67" x14ac:dyDescent="0.2">
      <c r="A223" t="s">
        <v>871</v>
      </c>
      <c r="B223">
        <v>0</v>
      </c>
      <c r="C223">
        <v>99.8</v>
      </c>
      <c r="D223">
        <v>99.8</v>
      </c>
      <c r="E223">
        <v>99.8</v>
      </c>
      <c r="F223">
        <v>99.8</v>
      </c>
      <c r="G223">
        <v>99.8</v>
      </c>
      <c r="H223">
        <v>99.8</v>
      </c>
      <c r="I223">
        <v>99.8</v>
      </c>
      <c r="J223">
        <v>100.6</v>
      </c>
      <c r="K223">
        <v>100.6</v>
      </c>
      <c r="L223">
        <v>99.8</v>
      </c>
      <c r="M223">
        <v>99.8</v>
      </c>
      <c r="N223">
        <v>100.6</v>
      </c>
      <c r="O223">
        <v>100</v>
      </c>
      <c r="P223">
        <v>100.6</v>
      </c>
      <c r="Q223">
        <v>100.6</v>
      </c>
      <c r="R223">
        <v>100.6</v>
      </c>
      <c r="S223">
        <v>100.6</v>
      </c>
      <c r="T223">
        <v>100.6</v>
      </c>
      <c r="U223">
        <v>100.6</v>
      </c>
      <c r="V223">
        <v>100.6</v>
      </c>
      <c r="W223">
        <v>101.4</v>
      </c>
      <c r="X223">
        <v>101.4</v>
      </c>
      <c r="Y223">
        <v>101.4</v>
      </c>
      <c r="Z223">
        <v>100.6</v>
      </c>
      <c r="AA223">
        <v>100.6</v>
      </c>
      <c r="AB223">
        <v>100.8</v>
      </c>
      <c r="AC223">
        <v>101.1</v>
      </c>
      <c r="AD223">
        <v>101.1</v>
      </c>
      <c r="AE223">
        <v>101.5</v>
      </c>
      <c r="AF223">
        <v>101.5</v>
      </c>
      <c r="AG223">
        <v>101.5</v>
      </c>
      <c r="AH223">
        <v>101.5</v>
      </c>
      <c r="AI223">
        <v>104</v>
      </c>
      <c r="AJ223">
        <v>104</v>
      </c>
      <c r="AK223">
        <v>104</v>
      </c>
      <c r="AL223">
        <v>104</v>
      </c>
      <c r="AM223">
        <v>104</v>
      </c>
      <c r="AN223">
        <v>104</v>
      </c>
      <c r="AO223">
        <v>102.7</v>
      </c>
      <c r="AP223">
        <v>107.8</v>
      </c>
      <c r="AQ223">
        <v>107</v>
      </c>
      <c r="AR223">
        <v>107</v>
      </c>
      <c r="AS223">
        <v>107</v>
      </c>
      <c r="AT223">
        <v>107</v>
      </c>
      <c r="AU223">
        <v>107</v>
      </c>
      <c r="AV223">
        <v>107</v>
      </c>
      <c r="AW223">
        <v>107</v>
      </c>
      <c r="AX223">
        <v>107.9</v>
      </c>
      <c r="AY223">
        <v>107.1</v>
      </c>
      <c r="AZ223">
        <v>107</v>
      </c>
      <c r="BA223">
        <v>107</v>
      </c>
      <c r="BB223">
        <v>107.2</v>
      </c>
      <c r="BC223">
        <v>108.3</v>
      </c>
      <c r="BD223">
        <v>108.5</v>
      </c>
      <c r="BE223">
        <v>108.5</v>
      </c>
      <c r="BO223">
        <v>108.4</v>
      </c>
    </row>
    <row r="224" spans="1:67" x14ac:dyDescent="0.2">
      <c r="A224" t="s">
        <v>872</v>
      </c>
      <c r="B224">
        <v>0</v>
      </c>
      <c r="C224">
        <v>100</v>
      </c>
      <c r="D224">
        <v>100</v>
      </c>
      <c r="E224">
        <v>100</v>
      </c>
      <c r="F224">
        <v>100</v>
      </c>
      <c r="G224">
        <v>100</v>
      </c>
      <c r="H224">
        <v>100</v>
      </c>
      <c r="I224">
        <v>100</v>
      </c>
      <c r="J224">
        <v>100</v>
      </c>
      <c r="K224">
        <v>100</v>
      </c>
      <c r="L224">
        <v>100</v>
      </c>
      <c r="M224">
        <v>100</v>
      </c>
      <c r="N224">
        <v>100</v>
      </c>
      <c r="O224">
        <v>100</v>
      </c>
      <c r="P224">
        <v>101.1</v>
      </c>
      <c r="Q224">
        <v>101.1</v>
      </c>
      <c r="R224">
        <v>101.1</v>
      </c>
      <c r="S224">
        <v>101.1</v>
      </c>
      <c r="T224">
        <v>101.1</v>
      </c>
      <c r="U224">
        <v>101.1</v>
      </c>
      <c r="V224">
        <v>101.1</v>
      </c>
      <c r="W224">
        <v>101.1</v>
      </c>
      <c r="X224">
        <v>101.1</v>
      </c>
      <c r="Y224">
        <v>101.1</v>
      </c>
      <c r="Z224">
        <v>101.1</v>
      </c>
      <c r="AA224">
        <v>101.1</v>
      </c>
      <c r="AB224">
        <v>101.1</v>
      </c>
      <c r="AC224">
        <v>101.1</v>
      </c>
      <c r="AD224">
        <v>101.1</v>
      </c>
      <c r="AE224">
        <v>101.1</v>
      </c>
      <c r="AF224">
        <v>101.1</v>
      </c>
      <c r="AG224">
        <v>101.1</v>
      </c>
      <c r="AH224">
        <v>101.1</v>
      </c>
      <c r="AI224">
        <v>104.3</v>
      </c>
      <c r="AJ224">
        <v>104.3</v>
      </c>
      <c r="AK224">
        <v>104.3</v>
      </c>
      <c r="AL224">
        <v>104.3</v>
      </c>
      <c r="AM224">
        <v>104.3</v>
      </c>
      <c r="AN224">
        <v>104.3</v>
      </c>
      <c r="AO224">
        <v>102.7</v>
      </c>
      <c r="AP224">
        <v>104.3</v>
      </c>
      <c r="AQ224">
        <v>104.3</v>
      </c>
      <c r="AR224">
        <v>104.3</v>
      </c>
      <c r="AS224">
        <v>104.3</v>
      </c>
      <c r="AT224">
        <v>104.3</v>
      </c>
      <c r="AU224">
        <v>104.3</v>
      </c>
      <c r="AV224">
        <v>104.3</v>
      </c>
      <c r="AW224">
        <v>104.3</v>
      </c>
      <c r="AX224">
        <v>104.3</v>
      </c>
      <c r="AY224">
        <v>104.4</v>
      </c>
      <c r="AZ224">
        <v>104.3</v>
      </c>
      <c r="BA224">
        <v>104.3</v>
      </c>
      <c r="BB224">
        <v>104.3</v>
      </c>
      <c r="BC224">
        <v>104.3</v>
      </c>
      <c r="BD224">
        <v>104.6</v>
      </c>
      <c r="BE224">
        <v>104.6</v>
      </c>
      <c r="BO224">
        <v>104.5</v>
      </c>
    </row>
    <row r="225" spans="1:67" x14ac:dyDescent="0.2">
      <c r="A225" t="s">
        <v>873</v>
      </c>
      <c r="B225" s="35">
        <v>6270</v>
      </c>
      <c r="C225">
        <v>99.8</v>
      </c>
      <c r="D225">
        <v>99.8</v>
      </c>
      <c r="E225">
        <v>99.8</v>
      </c>
      <c r="F225">
        <v>100.1</v>
      </c>
      <c r="G225">
        <v>100.1</v>
      </c>
      <c r="H225">
        <v>100.1</v>
      </c>
      <c r="I225">
        <v>100</v>
      </c>
      <c r="J225">
        <v>100</v>
      </c>
      <c r="K225">
        <v>99.9</v>
      </c>
      <c r="L225">
        <v>100.1</v>
      </c>
      <c r="M225">
        <v>100.2</v>
      </c>
      <c r="N225">
        <v>100.2</v>
      </c>
      <c r="O225">
        <v>100</v>
      </c>
      <c r="P225">
        <v>100.1</v>
      </c>
      <c r="Q225">
        <v>100.1</v>
      </c>
      <c r="R225">
        <v>100.1</v>
      </c>
      <c r="S225">
        <v>100.2</v>
      </c>
      <c r="T225">
        <v>100.2</v>
      </c>
      <c r="U225">
        <v>100.3</v>
      </c>
      <c r="V225">
        <v>100.4</v>
      </c>
      <c r="W225">
        <v>100.4</v>
      </c>
      <c r="X225">
        <v>100.4</v>
      </c>
      <c r="Y225">
        <v>100.8</v>
      </c>
      <c r="Z225">
        <v>100.8</v>
      </c>
      <c r="AA225">
        <v>100.8</v>
      </c>
      <c r="AB225">
        <v>100.4</v>
      </c>
      <c r="AC225">
        <v>101.8</v>
      </c>
      <c r="AD225">
        <v>101.9</v>
      </c>
      <c r="AE225">
        <v>102</v>
      </c>
      <c r="AF225">
        <v>102.8</v>
      </c>
      <c r="AG225">
        <v>102.8</v>
      </c>
      <c r="AH225">
        <v>102.8</v>
      </c>
      <c r="AI225">
        <v>103.2</v>
      </c>
      <c r="AJ225">
        <v>103.2</v>
      </c>
      <c r="AK225">
        <v>103.1</v>
      </c>
      <c r="AL225">
        <v>103.7</v>
      </c>
      <c r="AM225">
        <v>103.8</v>
      </c>
      <c r="AN225">
        <v>103.8</v>
      </c>
      <c r="AO225">
        <v>102.9</v>
      </c>
      <c r="AP225">
        <v>105.4</v>
      </c>
      <c r="AQ225">
        <v>105.7</v>
      </c>
      <c r="AR225">
        <v>105.8</v>
      </c>
      <c r="AS225">
        <v>106.8</v>
      </c>
      <c r="AT225">
        <v>106.8</v>
      </c>
      <c r="AU225">
        <v>106.8</v>
      </c>
      <c r="AV225">
        <v>106.9</v>
      </c>
      <c r="AW225">
        <v>106.9</v>
      </c>
      <c r="AX225">
        <v>106.8</v>
      </c>
      <c r="AY225">
        <v>107</v>
      </c>
      <c r="AZ225">
        <v>106.9</v>
      </c>
      <c r="BA225">
        <v>107</v>
      </c>
      <c r="BB225">
        <v>106.6</v>
      </c>
      <c r="BC225">
        <v>108.6</v>
      </c>
      <c r="BD225">
        <v>108.8</v>
      </c>
      <c r="BE225">
        <v>109</v>
      </c>
      <c r="BO225">
        <v>108.8</v>
      </c>
    </row>
    <row r="226" spans="1:67" x14ac:dyDescent="0.2">
      <c r="A226" t="s">
        <v>874</v>
      </c>
      <c r="B226">
        <v>17</v>
      </c>
      <c r="C226">
        <v>100</v>
      </c>
      <c r="D226">
        <v>100</v>
      </c>
      <c r="E226">
        <v>100</v>
      </c>
      <c r="F226">
        <v>100</v>
      </c>
      <c r="G226">
        <v>100</v>
      </c>
      <c r="H226">
        <v>100</v>
      </c>
      <c r="I226">
        <v>100</v>
      </c>
      <c r="J226">
        <v>100</v>
      </c>
      <c r="K226">
        <v>100</v>
      </c>
      <c r="L226">
        <v>100</v>
      </c>
      <c r="M226">
        <v>100</v>
      </c>
      <c r="N226">
        <v>100.3</v>
      </c>
      <c r="O226">
        <v>100</v>
      </c>
      <c r="P226">
        <v>106.9</v>
      </c>
      <c r="Q226">
        <v>106.9</v>
      </c>
      <c r="R226">
        <v>106.9</v>
      </c>
      <c r="S226">
        <v>106.9</v>
      </c>
      <c r="T226">
        <v>107.2</v>
      </c>
      <c r="U226">
        <v>107.2</v>
      </c>
      <c r="V226">
        <v>107.2</v>
      </c>
      <c r="W226">
        <v>107.2</v>
      </c>
      <c r="X226">
        <v>107.2</v>
      </c>
      <c r="Y226">
        <v>107.2</v>
      </c>
      <c r="Z226">
        <v>107.2</v>
      </c>
      <c r="AA226">
        <v>107.2</v>
      </c>
      <c r="AB226">
        <v>107.1</v>
      </c>
      <c r="AC226">
        <v>113.6</v>
      </c>
      <c r="AD226">
        <v>113.6</v>
      </c>
      <c r="AE226">
        <v>113.6</v>
      </c>
      <c r="AF226">
        <v>113.6</v>
      </c>
      <c r="AG226">
        <v>113.6</v>
      </c>
      <c r="AH226">
        <v>113.6</v>
      </c>
      <c r="AI226">
        <v>113.6</v>
      </c>
      <c r="AJ226">
        <v>113.6</v>
      </c>
      <c r="AK226">
        <v>113.6</v>
      </c>
      <c r="AL226">
        <v>113.6</v>
      </c>
      <c r="AM226">
        <v>113.6</v>
      </c>
      <c r="AN226">
        <v>113.6</v>
      </c>
      <c r="AO226">
        <v>113.6</v>
      </c>
      <c r="AP226">
        <v>116.3</v>
      </c>
      <c r="AQ226">
        <v>116.3</v>
      </c>
      <c r="AR226">
        <v>116.3</v>
      </c>
      <c r="AS226">
        <v>116.3</v>
      </c>
      <c r="AT226">
        <v>116.3</v>
      </c>
      <c r="AU226">
        <v>116.3</v>
      </c>
      <c r="AV226">
        <v>116.3</v>
      </c>
      <c r="AW226">
        <v>116.3</v>
      </c>
      <c r="AX226">
        <v>116.3</v>
      </c>
      <c r="AY226">
        <v>116.3</v>
      </c>
      <c r="AZ226">
        <v>116.3</v>
      </c>
      <c r="BA226">
        <v>116.3</v>
      </c>
      <c r="BB226">
        <v>116.3</v>
      </c>
      <c r="BC226">
        <v>127.5</v>
      </c>
      <c r="BD226">
        <v>127.5</v>
      </c>
      <c r="BE226">
        <v>127.5</v>
      </c>
      <c r="BO226">
        <v>127.5</v>
      </c>
    </row>
    <row r="227" spans="1:67" x14ac:dyDescent="0.2">
      <c r="A227" t="s">
        <v>875</v>
      </c>
      <c r="B227">
        <v>1009</v>
      </c>
      <c r="C227">
        <v>99.9</v>
      </c>
      <c r="D227">
        <v>99.8</v>
      </c>
      <c r="E227">
        <v>100</v>
      </c>
      <c r="F227">
        <v>100.1</v>
      </c>
      <c r="G227">
        <v>100</v>
      </c>
      <c r="H227">
        <v>100</v>
      </c>
      <c r="I227">
        <v>99.9</v>
      </c>
      <c r="J227">
        <v>99.9</v>
      </c>
      <c r="K227">
        <v>99.9</v>
      </c>
      <c r="L227">
        <v>100</v>
      </c>
      <c r="M227">
        <v>100.2</v>
      </c>
      <c r="N227">
        <v>100.3</v>
      </c>
      <c r="O227">
        <v>100</v>
      </c>
      <c r="P227">
        <v>100.9</v>
      </c>
      <c r="Q227">
        <v>101</v>
      </c>
      <c r="R227">
        <v>101.1</v>
      </c>
      <c r="S227">
        <v>101.4</v>
      </c>
      <c r="T227">
        <v>101.4</v>
      </c>
      <c r="U227">
        <v>101.6</v>
      </c>
      <c r="V227">
        <v>101.6</v>
      </c>
      <c r="W227">
        <v>101.7</v>
      </c>
      <c r="X227">
        <v>101.8</v>
      </c>
      <c r="Y227">
        <v>101.8</v>
      </c>
      <c r="Z227">
        <v>101.9</v>
      </c>
      <c r="AA227">
        <v>101.9</v>
      </c>
      <c r="AB227">
        <v>101.5</v>
      </c>
      <c r="AC227">
        <v>102</v>
      </c>
      <c r="AD227">
        <v>102.5</v>
      </c>
      <c r="AE227">
        <v>102.8</v>
      </c>
      <c r="AF227">
        <v>103</v>
      </c>
      <c r="AG227">
        <v>102.9</v>
      </c>
      <c r="AH227">
        <v>103</v>
      </c>
      <c r="AI227">
        <v>102.9</v>
      </c>
      <c r="AJ227">
        <v>103.2</v>
      </c>
      <c r="AK227">
        <v>103.2</v>
      </c>
      <c r="AL227">
        <v>103.3</v>
      </c>
      <c r="AM227">
        <v>103.4</v>
      </c>
      <c r="AN227">
        <v>103.4</v>
      </c>
      <c r="AO227">
        <v>103</v>
      </c>
      <c r="AP227">
        <v>103.8</v>
      </c>
      <c r="AQ227">
        <v>105</v>
      </c>
      <c r="AR227">
        <v>105.8</v>
      </c>
      <c r="AS227">
        <v>106.7</v>
      </c>
      <c r="AT227">
        <v>106.7</v>
      </c>
      <c r="AU227">
        <v>106.9</v>
      </c>
      <c r="AV227">
        <v>107.1</v>
      </c>
      <c r="AW227">
        <v>107.3</v>
      </c>
      <c r="AX227">
        <v>107.5</v>
      </c>
      <c r="AY227">
        <v>107.5</v>
      </c>
      <c r="AZ227">
        <v>107.5</v>
      </c>
      <c r="BA227">
        <v>107.6</v>
      </c>
      <c r="BB227">
        <v>106.6</v>
      </c>
      <c r="BC227">
        <v>108.6</v>
      </c>
      <c r="BD227">
        <v>109.8</v>
      </c>
      <c r="BE227">
        <v>110.6</v>
      </c>
      <c r="BO227">
        <v>109.7</v>
      </c>
    </row>
    <row r="228" spans="1:67" x14ac:dyDescent="0.2">
      <c r="A228" t="s">
        <v>876</v>
      </c>
      <c r="B228">
        <v>5148</v>
      </c>
      <c r="C228">
        <v>99.8</v>
      </c>
      <c r="D228">
        <v>99.8</v>
      </c>
      <c r="E228">
        <v>99.8</v>
      </c>
      <c r="F228">
        <v>100.1</v>
      </c>
      <c r="G228">
        <v>100.1</v>
      </c>
      <c r="H228">
        <v>100.1</v>
      </c>
      <c r="I228">
        <v>99.9</v>
      </c>
      <c r="J228">
        <v>99.9</v>
      </c>
      <c r="K228">
        <v>99.9</v>
      </c>
      <c r="L228">
        <v>100.2</v>
      </c>
      <c r="M228">
        <v>100.2</v>
      </c>
      <c r="N228">
        <v>100.2</v>
      </c>
      <c r="O228">
        <v>100</v>
      </c>
      <c r="P228">
        <v>99.9</v>
      </c>
      <c r="Q228">
        <v>99.9</v>
      </c>
      <c r="R228">
        <v>99.9</v>
      </c>
      <c r="S228">
        <v>99.9</v>
      </c>
      <c r="T228">
        <v>99.9</v>
      </c>
      <c r="U228">
        <v>99.9</v>
      </c>
      <c r="V228">
        <v>100</v>
      </c>
      <c r="W228">
        <v>100</v>
      </c>
      <c r="X228">
        <v>100</v>
      </c>
      <c r="Y228">
        <v>100.5</v>
      </c>
      <c r="Z228">
        <v>100.5</v>
      </c>
      <c r="AA228">
        <v>100.5</v>
      </c>
      <c r="AB228">
        <v>100.1</v>
      </c>
      <c r="AC228">
        <v>101.7</v>
      </c>
      <c r="AD228">
        <v>101.7</v>
      </c>
      <c r="AE228">
        <v>101.7</v>
      </c>
      <c r="AF228">
        <v>102.6</v>
      </c>
      <c r="AG228">
        <v>102.6</v>
      </c>
      <c r="AH228">
        <v>102.6</v>
      </c>
      <c r="AI228">
        <v>103</v>
      </c>
      <c r="AJ228">
        <v>103</v>
      </c>
      <c r="AK228">
        <v>103</v>
      </c>
      <c r="AL228">
        <v>103.7</v>
      </c>
      <c r="AM228">
        <v>103.7</v>
      </c>
      <c r="AN228">
        <v>103.7</v>
      </c>
      <c r="AO228">
        <v>102.8</v>
      </c>
      <c r="AP228">
        <v>105.7</v>
      </c>
      <c r="AQ228">
        <v>105.7</v>
      </c>
      <c r="AR228">
        <v>105.7</v>
      </c>
      <c r="AS228">
        <v>106.7</v>
      </c>
      <c r="AT228">
        <v>106.7</v>
      </c>
      <c r="AU228">
        <v>106.7</v>
      </c>
      <c r="AV228">
        <v>106.6</v>
      </c>
      <c r="AW228">
        <v>106.6</v>
      </c>
      <c r="AX228">
        <v>106.6</v>
      </c>
      <c r="AY228">
        <v>106.8</v>
      </c>
      <c r="AZ228">
        <v>106.8</v>
      </c>
      <c r="BA228">
        <v>106.8</v>
      </c>
      <c r="BB228">
        <v>106.5</v>
      </c>
      <c r="BC228">
        <v>108.6</v>
      </c>
      <c r="BD228">
        <v>108.6</v>
      </c>
      <c r="BE228">
        <v>108.6</v>
      </c>
      <c r="BO228">
        <v>108.6</v>
      </c>
    </row>
    <row r="229" spans="1:67" x14ac:dyDescent="0.2">
      <c r="A229" t="s">
        <v>877</v>
      </c>
      <c r="B229">
        <v>96</v>
      </c>
      <c r="C229">
        <v>98.4</v>
      </c>
      <c r="D229">
        <v>100.1</v>
      </c>
      <c r="E229">
        <v>98.1</v>
      </c>
      <c r="F229">
        <v>97.4</v>
      </c>
      <c r="G229">
        <v>99.8</v>
      </c>
      <c r="H229">
        <v>102.6</v>
      </c>
      <c r="I229">
        <v>105.4</v>
      </c>
      <c r="J229">
        <v>103.5</v>
      </c>
      <c r="K229">
        <v>98</v>
      </c>
      <c r="L229">
        <v>97</v>
      </c>
      <c r="M229">
        <v>97.7</v>
      </c>
      <c r="N229">
        <v>101.9</v>
      </c>
      <c r="O229">
        <v>100</v>
      </c>
      <c r="P229">
        <v>100.6</v>
      </c>
      <c r="Q229">
        <v>101.2</v>
      </c>
      <c r="R229">
        <v>100.8</v>
      </c>
      <c r="S229">
        <v>101.1</v>
      </c>
      <c r="T229">
        <v>104.3</v>
      </c>
      <c r="U229">
        <v>104.2</v>
      </c>
      <c r="V229">
        <v>107.2</v>
      </c>
      <c r="W229">
        <v>106.5</v>
      </c>
      <c r="X229">
        <v>103.6</v>
      </c>
      <c r="Y229">
        <v>104.3</v>
      </c>
      <c r="Z229">
        <v>105.2</v>
      </c>
      <c r="AA229">
        <v>106.5</v>
      </c>
      <c r="AB229">
        <v>103.8</v>
      </c>
      <c r="AC229">
        <v>102.6</v>
      </c>
      <c r="AD229">
        <v>104.9</v>
      </c>
      <c r="AE229">
        <v>104.4</v>
      </c>
      <c r="AF229">
        <v>108.9</v>
      </c>
      <c r="AG229">
        <v>108.5</v>
      </c>
      <c r="AH229">
        <v>110.3</v>
      </c>
      <c r="AI229">
        <v>116.5</v>
      </c>
      <c r="AJ229">
        <v>114.4</v>
      </c>
      <c r="AK229">
        <v>107.8</v>
      </c>
      <c r="AL229">
        <v>108.4</v>
      </c>
      <c r="AM229">
        <v>108.7</v>
      </c>
      <c r="AN229">
        <v>110</v>
      </c>
      <c r="AO229">
        <v>108.8</v>
      </c>
      <c r="AP229">
        <v>105.8</v>
      </c>
      <c r="AQ229">
        <v>108.7</v>
      </c>
      <c r="AR229">
        <v>108.4</v>
      </c>
      <c r="AS229">
        <v>113.5</v>
      </c>
      <c r="AT229">
        <v>112</v>
      </c>
      <c r="AU229">
        <v>111.7</v>
      </c>
      <c r="AV229">
        <v>118.3</v>
      </c>
      <c r="AW229">
        <v>115.4</v>
      </c>
      <c r="AX229">
        <v>106.7</v>
      </c>
      <c r="AY229">
        <v>109.3</v>
      </c>
      <c r="AZ229">
        <v>105.3</v>
      </c>
      <c r="BA229">
        <v>109.9</v>
      </c>
      <c r="BB229">
        <v>110.4</v>
      </c>
      <c r="BC229">
        <v>105.9</v>
      </c>
      <c r="BD229">
        <v>108.7</v>
      </c>
      <c r="BE229">
        <v>107.4</v>
      </c>
      <c r="BO229">
        <v>107.3</v>
      </c>
    </row>
    <row r="230" spans="1:67" x14ac:dyDescent="0.2">
      <c r="A230" t="s">
        <v>878</v>
      </c>
      <c r="B230" s="35">
        <v>25185</v>
      </c>
      <c r="C230">
        <v>99.7</v>
      </c>
      <c r="D230">
        <v>100.2</v>
      </c>
      <c r="E230">
        <v>99.8</v>
      </c>
      <c r="F230">
        <v>99.8</v>
      </c>
      <c r="G230">
        <v>99.7</v>
      </c>
      <c r="H230">
        <v>99.5</v>
      </c>
      <c r="I230">
        <v>99.3</v>
      </c>
      <c r="J230">
        <v>99.6</v>
      </c>
      <c r="K230">
        <v>99.8</v>
      </c>
      <c r="L230">
        <v>100.4</v>
      </c>
      <c r="M230">
        <v>100.5</v>
      </c>
      <c r="N230">
        <v>100.7</v>
      </c>
      <c r="O230">
        <v>99.9</v>
      </c>
      <c r="P230">
        <v>101.8</v>
      </c>
      <c r="Q230">
        <v>102.8</v>
      </c>
      <c r="R230">
        <v>103.7</v>
      </c>
      <c r="S230">
        <v>103.8</v>
      </c>
      <c r="T230">
        <v>103.9</v>
      </c>
      <c r="U230">
        <v>105.3</v>
      </c>
      <c r="V230">
        <v>106.8</v>
      </c>
      <c r="W230">
        <v>107.9</v>
      </c>
      <c r="X230">
        <v>108.7</v>
      </c>
      <c r="Y230">
        <v>109.1</v>
      </c>
      <c r="Z230">
        <v>110.7</v>
      </c>
      <c r="AA230">
        <v>110.4</v>
      </c>
      <c r="AB230">
        <v>106.2</v>
      </c>
      <c r="AC230">
        <v>111.5</v>
      </c>
      <c r="AD230">
        <v>111.8</v>
      </c>
      <c r="AE230">
        <v>113.1</v>
      </c>
      <c r="AF230">
        <v>115.5</v>
      </c>
      <c r="AG230">
        <v>116.4</v>
      </c>
      <c r="AH230">
        <v>117.2</v>
      </c>
      <c r="AI230">
        <v>117.4</v>
      </c>
      <c r="AJ230">
        <v>120.2</v>
      </c>
      <c r="AK230">
        <v>120.1</v>
      </c>
      <c r="AL230">
        <v>119.4</v>
      </c>
      <c r="AM230">
        <v>119.8</v>
      </c>
      <c r="AN230">
        <v>119.5</v>
      </c>
      <c r="AO230">
        <v>116.8</v>
      </c>
      <c r="AP230">
        <v>120</v>
      </c>
      <c r="AQ230">
        <v>120.5</v>
      </c>
      <c r="AR230">
        <v>121.3</v>
      </c>
      <c r="AS230">
        <v>121.8</v>
      </c>
      <c r="AT230">
        <v>121.2</v>
      </c>
      <c r="AU230">
        <v>120.7</v>
      </c>
      <c r="AV230">
        <v>120.4</v>
      </c>
      <c r="AW230">
        <v>120.2</v>
      </c>
      <c r="AX230">
        <v>120.4</v>
      </c>
      <c r="AY230">
        <v>120.3</v>
      </c>
      <c r="AZ230">
        <v>120.6</v>
      </c>
      <c r="BA230">
        <v>121</v>
      </c>
      <c r="BB230">
        <v>120.7</v>
      </c>
      <c r="BC230">
        <v>119.5</v>
      </c>
      <c r="BD230">
        <v>119.2</v>
      </c>
      <c r="BE230">
        <v>119.6</v>
      </c>
      <c r="BO230">
        <v>119.4</v>
      </c>
    </row>
    <row r="231" spans="1:67" x14ac:dyDescent="0.2">
      <c r="A231" t="s">
        <v>879</v>
      </c>
      <c r="B231">
        <v>16439</v>
      </c>
      <c r="C231">
        <v>99.5</v>
      </c>
      <c r="D231">
        <v>100.2</v>
      </c>
      <c r="E231">
        <v>99.8</v>
      </c>
      <c r="F231">
        <v>100</v>
      </c>
      <c r="G231">
        <v>100.1</v>
      </c>
      <c r="H231">
        <v>99.7</v>
      </c>
      <c r="I231">
        <v>99.4</v>
      </c>
      <c r="J231">
        <v>99.6</v>
      </c>
      <c r="K231">
        <v>99.7</v>
      </c>
      <c r="L231">
        <v>100.5</v>
      </c>
      <c r="M231">
        <v>100.7</v>
      </c>
      <c r="N231">
        <v>100.6</v>
      </c>
      <c r="O231">
        <v>100</v>
      </c>
      <c r="P231">
        <v>100.8</v>
      </c>
      <c r="Q231">
        <v>101</v>
      </c>
      <c r="R231">
        <v>101.3</v>
      </c>
      <c r="S231">
        <v>101.1</v>
      </c>
      <c r="T231">
        <v>101.4</v>
      </c>
      <c r="U231">
        <v>102.1</v>
      </c>
      <c r="V231">
        <v>102.8</v>
      </c>
      <c r="W231">
        <v>103.4</v>
      </c>
      <c r="X231">
        <v>103.4</v>
      </c>
      <c r="Y231">
        <v>103.9</v>
      </c>
      <c r="Z231">
        <v>105.9</v>
      </c>
      <c r="AA231">
        <v>106.2</v>
      </c>
      <c r="AB231">
        <v>102.8</v>
      </c>
      <c r="AC231">
        <v>107.2</v>
      </c>
      <c r="AD231">
        <v>106.3</v>
      </c>
      <c r="AE231">
        <v>107</v>
      </c>
      <c r="AF231">
        <v>108</v>
      </c>
      <c r="AG231">
        <v>107.7</v>
      </c>
      <c r="AH231">
        <v>109</v>
      </c>
      <c r="AI231">
        <v>109.9</v>
      </c>
      <c r="AJ231">
        <v>110.5</v>
      </c>
      <c r="AK231">
        <v>112.7</v>
      </c>
      <c r="AL231">
        <v>114.4</v>
      </c>
      <c r="AM231">
        <v>115.8</v>
      </c>
      <c r="AN231">
        <v>116.2</v>
      </c>
      <c r="AO231">
        <v>110.4</v>
      </c>
      <c r="AP231">
        <v>116.9</v>
      </c>
      <c r="AQ231">
        <v>117.6</v>
      </c>
      <c r="AR231">
        <v>118.1</v>
      </c>
      <c r="AS231">
        <v>118.6</v>
      </c>
      <c r="AT231">
        <v>118.9</v>
      </c>
      <c r="AU231">
        <v>118.4</v>
      </c>
      <c r="AV231">
        <v>118.4</v>
      </c>
      <c r="AW231">
        <v>117.7</v>
      </c>
      <c r="AX231">
        <v>118.4</v>
      </c>
      <c r="AY231">
        <v>119.2</v>
      </c>
      <c r="AZ231">
        <v>119.9</v>
      </c>
      <c r="BA231">
        <v>120</v>
      </c>
      <c r="BB231">
        <v>118.5</v>
      </c>
      <c r="BC231">
        <v>118.9</v>
      </c>
      <c r="BD231">
        <v>118.7</v>
      </c>
      <c r="BE231">
        <v>119.4</v>
      </c>
      <c r="BO231">
        <v>119</v>
      </c>
    </row>
    <row r="232" spans="1:67" x14ac:dyDescent="0.2">
      <c r="A232" t="s">
        <v>880</v>
      </c>
      <c r="B232">
        <v>3188</v>
      </c>
      <c r="C232">
        <v>100</v>
      </c>
      <c r="D232">
        <v>99.9</v>
      </c>
      <c r="E232">
        <v>99.3</v>
      </c>
      <c r="F232">
        <v>99</v>
      </c>
      <c r="G232">
        <v>99.7</v>
      </c>
      <c r="H232">
        <v>99.8</v>
      </c>
      <c r="I232">
        <v>99.2</v>
      </c>
      <c r="J232">
        <v>100.4</v>
      </c>
      <c r="K232">
        <v>99.6</v>
      </c>
      <c r="L232">
        <v>100.9</v>
      </c>
      <c r="M232">
        <v>101.1</v>
      </c>
      <c r="N232">
        <v>101.1</v>
      </c>
      <c r="O232">
        <v>100</v>
      </c>
      <c r="P232">
        <v>100.9</v>
      </c>
      <c r="Q232">
        <v>100.3</v>
      </c>
      <c r="R232">
        <v>100.7</v>
      </c>
      <c r="S232">
        <v>100.1</v>
      </c>
      <c r="T232">
        <v>100.7</v>
      </c>
      <c r="U232">
        <v>101.1</v>
      </c>
      <c r="V232">
        <v>101.9</v>
      </c>
      <c r="W232">
        <v>101.8</v>
      </c>
      <c r="X232">
        <v>102.8</v>
      </c>
      <c r="Y232">
        <v>102.2</v>
      </c>
      <c r="Z232">
        <v>104.5</v>
      </c>
      <c r="AA232">
        <v>106.4</v>
      </c>
      <c r="AB232">
        <v>101.9</v>
      </c>
      <c r="AC232">
        <v>108.8</v>
      </c>
      <c r="AD232">
        <v>106.1</v>
      </c>
      <c r="AE232">
        <v>108</v>
      </c>
      <c r="AF232">
        <v>109.2</v>
      </c>
      <c r="AG232">
        <v>108.4</v>
      </c>
      <c r="AH232">
        <v>110.5</v>
      </c>
      <c r="AI232">
        <v>110.7</v>
      </c>
      <c r="AJ232">
        <v>110.8</v>
      </c>
      <c r="AK232">
        <v>112.5</v>
      </c>
      <c r="AL232">
        <v>112.1</v>
      </c>
      <c r="AM232">
        <v>112.7</v>
      </c>
      <c r="AN232">
        <v>112.9</v>
      </c>
      <c r="AO232">
        <v>110.2</v>
      </c>
      <c r="AP232">
        <v>115.5</v>
      </c>
      <c r="AQ232">
        <v>115.6</v>
      </c>
      <c r="AR232">
        <v>116.5</v>
      </c>
      <c r="AS232">
        <v>117.2</v>
      </c>
      <c r="AT232">
        <v>118.1</v>
      </c>
      <c r="AU232">
        <v>116.9</v>
      </c>
      <c r="AV232">
        <v>117</v>
      </c>
      <c r="AW232">
        <v>116.6</v>
      </c>
      <c r="AX232">
        <v>117.7</v>
      </c>
      <c r="AY232">
        <v>118.8</v>
      </c>
      <c r="AZ232">
        <v>118.9</v>
      </c>
      <c r="BA232">
        <v>119.7</v>
      </c>
      <c r="BB232">
        <v>117.4</v>
      </c>
      <c r="BC232">
        <v>118.1</v>
      </c>
      <c r="BD232">
        <v>117.7</v>
      </c>
      <c r="BE232">
        <v>120.2</v>
      </c>
      <c r="BO232">
        <v>118.7</v>
      </c>
    </row>
    <row r="233" spans="1:67" x14ac:dyDescent="0.2">
      <c r="A233" t="s">
        <v>881</v>
      </c>
      <c r="B233">
        <v>192</v>
      </c>
      <c r="C233">
        <v>99</v>
      </c>
      <c r="D233">
        <v>100.4</v>
      </c>
      <c r="E233">
        <v>100.1</v>
      </c>
      <c r="F233">
        <v>100.5</v>
      </c>
      <c r="G233">
        <v>100.4</v>
      </c>
      <c r="H233">
        <v>99.6</v>
      </c>
      <c r="I233">
        <v>99.2</v>
      </c>
      <c r="J233">
        <v>99.1</v>
      </c>
      <c r="K233">
        <v>99.7</v>
      </c>
      <c r="L233">
        <v>100.7</v>
      </c>
      <c r="M233">
        <v>100.7</v>
      </c>
      <c r="N233">
        <v>100.4</v>
      </c>
      <c r="O233">
        <v>100</v>
      </c>
      <c r="P233">
        <v>101.2</v>
      </c>
      <c r="Q233">
        <v>101.6</v>
      </c>
      <c r="R233">
        <v>101.9</v>
      </c>
      <c r="S233">
        <v>101.7</v>
      </c>
      <c r="T233">
        <v>102.2</v>
      </c>
      <c r="U233">
        <v>103</v>
      </c>
      <c r="V233">
        <v>103.3</v>
      </c>
      <c r="W233">
        <v>104.1</v>
      </c>
      <c r="X233">
        <v>103.9</v>
      </c>
      <c r="Y233">
        <v>104.5</v>
      </c>
      <c r="Z233">
        <v>106.5</v>
      </c>
      <c r="AA233">
        <v>106.3</v>
      </c>
      <c r="AB233">
        <v>103.3</v>
      </c>
      <c r="AC233">
        <v>107</v>
      </c>
      <c r="AD233">
        <v>106.3</v>
      </c>
      <c r="AE233">
        <v>106.5</v>
      </c>
      <c r="AF233">
        <v>107</v>
      </c>
      <c r="AG233">
        <v>106.1</v>
      </c>
      <c r="AH233">
        <v>107.5</v>
      </c>
      <c r="AI233">
        <v>108</v>
      </c>
      <c r="AJ233">
        <v>107.5</v>
      </c>
      <c r="AK233">
        <v>108.5</v>
      </c>
      <c r="AL233">
        <v>111.4</v>
      </c>
      <c r="AM233">
        <v>114.2</v>
      </c>
      <c r="AN233">
        <v>114.6</v>
      </c>
      <c r="AO233">
        <v>108.7</v>
      </c>
      <c r="AP233">
        <v>114.7</v>
      </c>
      <c r="AQ233">
        <v>116.1</v>
      </c>
      <c r="AR233">
        <v>115.7</v>
      </c>
      <c r="AS233">
        <v>116.4</v>
      </c>
      <c r="AT233">
        <v>116.8</v>
      </c>
      <c r="AU233">
        <v>115.9</v>
      </c>
      <c r="AV233">
        <v>115.1</v>
      </c>
      <c r="AW233">
        <v>114.1</v>
      </c>
      <c r="AX233">
        <v>115.2</v>
      </c>
      <c r="AY233">
        <v>116.2</v>
      </c>
      <c r="AZ233">
        <v>117.4</v>
      </c>
      <c r="BA233">
        <v>117</v>
      </c>
      <c r="BB233">
        <v>115.9</v>
      </c>
      <c r="BC233">
        <v>115.9</v>
      </c>
      <c r="BD233">
        <v>115.7</v>
      </c>
      <c r="BE233">
        <v>115.7</v>
      </c>
      <c r="BO233">
        <v>115.8</v>
      </c>
    </row>
    <row r="234" spans="1:67" x14ac:dyDescent="0.2">
      <c r="A234" t="s">
        <v>882</v>
      </c>
      <c r="B234">
        <v>706</v>
      </c>
      <c r="C234">
        <v>99.6</v>
      </c>
      <c r="D234">
        <v>99.8</v>
      </c>
      <c r="E234">
        <v>99.7</v>
      </c>
      <c r="F234">
        <v>99.6</v>
      </c>
      <c r="G234">
        <v>99.8</v>
      </c>
      <c r="H234">
        <v>99.8</v>
      </c>
      <c r="I234">
        <v>99.6</v>
      </c>
      <c r="J234">
        <v>99.9</v>
      </c>
      <c r="K234">
        <v>100</v>
      </c>
      <c r="L234">
        <v>100.3</v>
      </c>
      <c r="M234">
        <v>101</v>
      </c>
      <c r="N234">
        <v>101.1</v>
      </c>
      <c r="O234">
        <v>100</v>
      </c>
      <c r="P234">
        <v>101.4</v>
      </c>
      <c r="Q234">
        <v>101.4</v>
      </c>
      <c r="R234">
        <v>101.7</v>
      </c>
      <c r="S234">
        <v>102</v>
      </c>
      <c r="T234">
        <v>102.2</v>
      </c>
      <c r="U234">
        <v>102.4</v>
      </c>
      <c r="V234">
        <v>102.8</v>
      </c>
      <c r="W234">
        <v>103.3</v>
      </c>
      <c r="X234">
        <v>103.8</v>
      </c>
      <c r="Y234">
        <v>103.8</v>
      </c>
      <c r="Z234">
        <v>107.7</v>
      </c>
      <c r="AA234">
        <v>108.3</v>
      </c>
      <c r="AB234">
        <v>103.4</v>
      </c>
      <c r="AC234">
        <v>108.9</v>
      </c>
      <c r="AD234">
        <v>108.1</v>
      </c>
      <c r="AE234">
        <v>108.4</v>
      </c>
      <c r="AF234">
        <v>110</v>
      </c>
      <c r="AG234">
        <v>109.5</v>
      </c>
      <c r="AH234">
        <v>110.2</v>
      </c>
      <c r="AI234">
        <v>110.3</v>
      </c>
      <c r="AJ234">
        <v>110.5</v>
      </c>
      <c r="AK234">
        <v>110.8</v>
      </c>
      <c r="AL234">
        <v>112.8</v>
      </c>
      <c r="AM234">
        <v>113.2</v>
      </c>
      <c r="AN234">
        <v>113.6</v>
      </c>
      <c r="AO234">
        <v>110.5</v>
      </c>
      <c r="AP234">
        <v>115.7</v>
      </c>
      <c r="AQ234">
        <v>115.8</v>
      </c>
      <c r="AR234">
        <v>116.2</v>
      </c>
      <c r="AS234">
        <v>116.7</v>
      </c>
      <c r="AT234">
        <v>116.6</v>
      </c>
      <c r="AU234">
        <v>116.3</v>
      </c>
      <c r="AV234">
        <v>116.9</v>
      </c>
      <c r="AW234">
        <v>116.8</v>
      </c>
      <c r="AX234">
        <v>117.1</v>
      </c>
      <c r="AY234">
        <v>118.3</v>
      </c>
      <c r="AZ234">
        <v>118.8</v>
      </c>
      <c r="BA234">
        <v>119.3</v>
      </c>
      <c r="BB234">
        <v>117</v>
      </c>
      <c r="BC234">
        <v>118.7</v>
      </c>
      <c r="BD234">
        <v>118.5</v>
      </c>
      <c r="BE234">
        <v>119.5</v>
      </c>
      <c r="BO234">
        <v>118.9</v>
      </c>
    </row>
    <row r="235" spans="1:67" x14ac:dyDescent="0.2">
      <c r="A235" t="s">
        <v>883</v>
      </c>
      <c r="B235">
        <v>1408</v>
      </c>
      <c r="C235">
        <v>99.6</v>
      </c>
      <c r="D235">
        <v>99.8</v>
      </c>
      <c r="E235">
        <v>99.7</v>
      </c>
      <c r="F235">
        <v>99.6</v>
      </c>
      <c r="G235">
        <v>99.8</v>
      </c>
      <c r="H235">
        <v>99.8</v>
      </c>
      <c r="I235">
        <v>99.6</v>
      </c>
      <c r="J235">
        <v>99.9</v>
      </c>
      <c r="K235">
        <v>100</v>
      </c>
      <c r="L235">
        <v>100.3</v>
      </c>
      <c r="M235">
        <v>101</v>
      </c>
      <c r="N235">
        <v>101.1</v>
      </c>
      <c r="O235">
        <v>100</v>
      </c>
      <c r="P235">
        <v>101.4</v>
      </c>
      <c r="Q235">
        <v>101.4</v>
      </c>
      <c r="R235">
        <v>101.7</v>
      </c>
      <c r="S235">
        <v>102</v>
      </c>
      <c r="T235">
        <v>102.2</v>
      </c>
      <c r="U235">
        <v>102.4</v>
      </c>
      <c r="V235">
        <v>102.8</v>
      </c>
      <c r="W235">
        <v>103.3</v>
      </c>
      <c r="X235">
        <v>103.8</v>
      </c>
      <c r="Y235">
        <v>103.8</v>
      </c>
      <c r="Z235">
        <v>107.7</v>
      </c>
      <c r="AA235">
        <v>108.3</v>
      </c>
      <c r="AB235">
        <v>103.4</v>
      </c>
      <c r="AC235">
        <v>108.9</v>
      </c>
      <c r="AD235">
        <v>108.1</v>
      </c>
      <c r="AE235">
        <v>108.4</v>
      </c>
      <c r="AF235">
        <v>110</v>
      </c>
      <c r="AG235">
        <v>109.5</v>
      </c>
      <c r="AH235">
        <v>110.2</v>
      </c>
      <c r="AI235">
        <v>110.3</v>
      </c>
      <c r="AJ235">
        <v>110.5</v>
      </c>
      <c r="AK235">
        <v>110.8</v>
      </c>
      <c r="AL235">
        <v>112.8</v>
      </c>
      <c r="AM235">
        <v>113.2</v>
      </c>
      <c r="AN235">
        <v>113.6</v>
      </c>
      <c r="AO235">
        <v>110.5</v>
      </c>
      <c r="AP235">
        <v>115.7</v>
      </c>
      <c r="AQ235">
        <v>115.8</v>
      </c>
      <c r="AR235">
        <v>116.2</v>
      </c>
      <c r="AS235">
        <v>116.7</v>
      </c>
      <c r="AT235">
        <v>116.6</v>
      </c>
      <c r="AU235">
        <v>116.3</v>
      </c>
      <c r="AV235">
        <v>116.9</v>
      </c>
      <c r="AW235">
        <v>116.8</v>
      </c>
      <c r="AX235">
        <v>117.1</v>
      </c>
      <c r="AY235">
        <v>118.3</v>
      </c>
      <c r="AZ235">
        <v>118.8</v>
      </c>
      <c r="BA235">
        <v>119.3</v>
      </c>
      <c r="BB235">
        <v>117</v>
      </c>
      <c r="BC235">
        <v>118.7</v>
      </c>
      <c r="BD235">
        <v>118.5</v>
      </c>
      <c r="BE235">
        <v>119.5</v>
      </c>
      <c r="BO235">
        <v>118.9</v>
      </c>
    </row>
    <row r="236" spans="1:67" x14ac:dyDescent="0.2">
      <c r="A236" t="s">
        <v>884</v>
      </c>
      <c r="B236">
        <v>882</v>
      </c>
      <c r="C236">
        <v>101.2</v>
      </c>
      <c r="D236">
        <v>100</v>
      </c>
      <c r="E236">
        <v>98.1</v>
      </c>
      <c r="F236">
        <v>97.3</v>
      </c>
      <c r="G236">
        <v>99.2</v>
      </c>
      <c r="H236">
        <v>99.9</v>
      </c>
      <c r="I236">
        <v>98.3</v>
      </c>
      <c r="J236">
        <v>101.9</v>
      </c>
      <c r="K236">
        <v>98.7</v>
      </c>
      <c r="L236">
        <v>102.4</v>
      </c>
      <c r="M236">
        <v>101.6</v>
      </c>
      <c r="N236">
        <v>101.4</v>
      </c>
      <c r="O236">
        <v>100</v>
      </c>
      <c r="P236">
        <v>99.6</v>
      </c>
      <c r="Q236">
        <v>97.4</v>
      </c>
      <c r="R236">
        <v>97.9</v>
      </c>
      <c r="S236">
        <v>95.2</v>
      </c>
      <c r="T236">
        <v>96.8</v>
      </c>
      <c r="U236">
        <v>97.5</v>
      </c>
      <c r="V236">
        <v>99.3</v>
      </c>
      <c r="W236">
        <v>97.6</v>
      </c>
      <c r="X236">
        <v>100</v>
      </c>
      <c r="Y236">
        <v>97.7</v>
      </c>
      <c r="Z236">
        <v>96.3</v>
      </c>
      <c r="AA236">
        <v>102</v>
      </c>
      <c r="AB236">
        <v>98.1</v>
      </c>
      <c r="AC236">
        <v>108.8</v>
      </c>
      <c r="AD236">
        <v>101.1</v>
      </c>
      <c r="AE236">
        <v>107.5</v>
      </c>
      <c r="AF236">
        <v>107.7</v>
      </c>
      <c r="AG236">
        <v>106.3</v>
      </c>
      <c r="AH236">
        <v>111.8</v>
      </c>
      <c r="AI236">
        <v>112.4</v>
      </c>
      <c r="AJ236">
        <v>112.2</v>
      </c>
      <c r="AK236">
        <v>117.6</v>
      </c>
      <c r="AL236">
        <v>110.7</v>
      </c>
      <c r="AM236">
        <v>111.1</v>
      </c>
      <c r="AN236">
        <v>111</v>
      </c>
      <c r="AO236">
        <v>109.8</v>
      </c>
      <c r="AP236">
        <v>115.1</v>
      </c>
      <c r="AQ236">
        <v>115</v>
      </c>
      <c r="AR236">
        <v>117.4</v>
      </c>
      <c r="AS236">
        <v>118.6</v>
      </c>
      <c r="AT236">
        <v>122.1</v>
      </c>
      <c r="AU236">
        <v>118.5</v>
      </c>
      <c r="AV236">
        <v>117.7</v>
      </c>
      <c r="AW236">
        <v>116.7</v>
      </c>
      <c r="AX236">
        <v>119.7</v>
      </c>
      <c r="AY236">
        <v>120.4</v>
      </c>
      <c r="AZ236">
        <v>119.4</v>
      </c>
      <c r="BA236">
        <v>121.3</v>
      </c>
      <c r="BB236">
        <v>118.5</v>
      </c>
      <c r="BC236">
        <v>117.3</v>
      </c>
      <c r="BD236">
        <v>116.2</v>
      </c>
      <c r="BE236">
        <v>122.7</v>
      </c>
      <c r="BO236">
        <v>118.7</v>
      </c>
    </row>
    <row r="237" spans="1:67" x14ac:dyDescent="0.2">
      <c r="A237" t="s">
        <v>885</v>
      </c>
      <c r="B237">
        <v>3674</v>
      </c>
      <c r="C237">
        <v>100.1</v>
      </c>
      <c r="D237">
        <v>100.7</v>
      </c>
      <c r="E237">
        <v>100</v>
      </c>
      <c r="F237">
        <v>100.1</v>
      </c>
      <c r="G237">
        <v>100.1</v>
      </c>
      <c r="H237">
        <v>99.9</v>
      </c>
      <c r="I237">
        <v>99.2</v>
      </c>
      <c r="J237">
        <v>99.4</v>
      </c>
      <c r="K237">
        <v>99.4</v>
      </c>
      <c r="L237">
        <v>99.9</v>
      </c>
      <c r="M237">
        <v>100.7</v>
      </c>
      <c r="N237">
        <v>100.5</v>
      </c>
      <c r="O237">
        <v>100</v>
      </c>
      <c r="P237">
        <v>100.8</v>
      </c>
      <c r="Q237">
        <v>101</v>
      </c>
      <c r="R237">
        <v>101.2</v>
      </c>
      <c r="S237">
        <v>100.9</v>
      </c>
      <c r="T237">
        <v>100.4</v>
      </c>
      <c r="U237">
        <v>101.1</v>
      </c>
      <c r="V237">
        <v>101.4</v>
      </c>
      <c r="W237">
        <v>101.5</v>
      </c>
      <c r="X237">
        <v>101.7</v>
      </c>
      <c r="Y237">
        <v>102.3</v>
      </c>
      <c r="Z237">
        <v>105.1</v>
      </c>
      <c r="AA237">
        <v>105.2</v>
      </c>
      <c r="AB237">
        <v>101.9</v>
      </c>
      <c r="AC237">
        <v>106.6</v>
      </c>
      <c r="AD237">
        <v>105.8</v>
      </c>
      <c r="AE237">
        <v>105.9</v>
      </c>
      <c r="AF237">
        <v>107.7</v>
      </c>
      <c r="AG237">
        <v>107.7</v>
      </c>
      <c r="AH237">
        <v>108.4</v>
      </c>
      <c r="AI237">
        <v>109.3</v>
      </c>
      <c r="AJ237">
        <v>112.5</v>
      </c>
      <c r="AK237">
        <v>118.6</v>
      </c>
      <c r="AL237">
        <v>119.6</v>
      </c>
      <c r="AM237">
        <v>119.5</v>
      </c>
      <c r="AN237">
        <v>119</v>
      </c>
      <c r="AO237">
        <v>111.7</v>
      </c>
      <c r="AP237">
        <v>120.1</v>
      </c>
      <c r="AQ237">
        <v>120.4</v>
      </c>
      <c r="AR237">
        <v>121.8</v>
      </c>
      <c r="AS237">
        <v>122.3</v>
      </c>
      <c r="AT237">
        <v>122.2</v>
      </c>
      <c r="AU237">
        <v>122.6</v>
      </c>
      <c r="AV237">
        <v>122.8</v>
      </c>
      <c r="AW237">
        <v>122.2</v>
      </c>
      <c r="AX237">
        <v>122.3</v>
      </c>
      <c r="AY237">
        <v>122.9</v>
      </c>
      <c r="AZ237">
        <v>122.8</v>
      </c>
      <c r="BA237">
        <v>123</v>
      </c>
      <c r="BB237">
        <v>122.1</v>
      </c>
      <c r="BC237">
        <v>122.1</v>
      </c>
      <c r="BD237">
        <v>122.1</v>
      </c>
      <c r="BE237">
        <v>122.4</v>
      </c>
      <c r="BO237">
        <v>122.2</v>
      </c>
    </row>
    <row r="238" spans="1:67" x14ac:dyDescent="0.2">
      <c r="A238" t="s">
        <v>886</v>
      </c>
      <c r="B238">
        <v>6960</v>
      </c>
      <c r="C238">
        <v>99</v>
      </c>
      <c r="D238">
        <v>100.4</v>
      </c>
      <c r="E238">
        <v>100.1</v>
      </c>
      <c r="F238">
        <v>100.5</v>
      </c>
      <c r="G238">
        <v>100.4</v>
      </c>
      <c r="H238">
        <v>99.6</v>
      </c>
      <c r="I238">
        <v>99.2</v>
      </c>
      <c r="J238">
        <v>99.1</v>
      </c>
      <c r="K238">
        <v>99.7</v>
      </c>
      <c r="L238">
        <v>100.7</v>
      </c>
      <c r="M238">
        <v>100.7</v>
      </c>
      <c r="N238">
        <v>100.4</v>
      </c>
      <c r="O238">
        <v>100</v>
      </c>
      <c r="P238">
        <v>101.2</v>
      </c>
      <c r="Q238">
        <v>101.6</v>
      </c>
      <c r="R238">
        <v>101.9</v>
      </c>
      <c r="S238">
        <v>101.7</v>
      </c>
      <c r="T238">
        <v>102.2</v>
      </c>
      <c r="U238">
        <v>103</v>
      </c>
      <c r="V238">
        <v>103.3</v>
      </c>
      <c r="W238">
        <v>104.1</v>
      </c>
      <c r="X238">
        <v>103.9</v>
      </c>
      <c r="Y238">
        <v>104.5</v>
      </c>
      <c r="Z238">
        <v>106.5</v>
      </c>
      <c r="AA238">
        <v>106.3</v>
      </c>
      <c r="AB238">
        <v>103.4</v>
      </c>
      <c r="AC238">
        <v>107</v>
      </c>
      <c r="AD238">
        <v>106.3</v>
      </c>
      <c r="AE238">
        <v>106.5</v>
      </c>
      <c r="AF238">
        <v>107</v>
      </c>
      <c r="AG238">
        <v>106.1</v>
      </c>
      <c r="AH238">
        <v>107.5</v>
      </c>
      <c r="AI238">
        <v>108</v>
      </c>
      <c r="AJ238">
        <v>107.5</v>
      </c>
      <c r="AK238">
        <v>108.5</v>
      </c>
      <c r="AL238">
        <v>111.4</v>
      </c>
      <c r="AM238">
        <v>114.2</v>
      </c>
      <c r="AN238">
        <v>114.6</v>
      </c>
      <c r="AO238">
        <v>108.7</v>
      </c>
      <c r="AP238">
        <v>114.7</v>
      </c>
      <c r="AQ238">
        <v>116.1</v>
      </c>
      <c r="AR238">
        <v>115.7</v>
      </c>
      <c r="AS238">
        <v>116.4</v>
      </c>
      <c r="AT238">
        <v>116.8</v>
      </c>
      <c r="AU238">
        <v>115.9</v>
      </c>
      <c r="AV238">
        <v>115.1</v>
      </c>
      <c r="AW238">
        <v>114.1</v>
      </c>
      <c r="AX238">
        <v>115.2</v>
      </c>
      <c r="AY238">
        <v>116.2</v>
      </c>
      <c r="AZ238">
        <v>117.4</v>
      </c>
      <c r="BA238">
        <v>117</v>
      </c>
      <c r="BB238">
        <v>115.9</v>
      </c>
      <c r="BC238">
        <v>115.9</v>
      </c>
      <c r="BD238">
        <v>115.7</v>
      </c>
      <c r="BE238">
        <v>115.7</v>
      </c>
      <c r="BO238">
        <v>115.8</v>
      </c>
    </row>
    <row r="239" spans="1:67" x14ac:dyDescent="0.2">
      <c r="A239" t="s">
        <v>887</v>
      </c>
      <c r="B239">
        <v>1011</v>
      </c>
      <c r="C239">
        <v>100.1</v>
      </c>
      <c r="D239">
        <v>100.3</v>
      </c>
      <c r="E239">
        <v>100</v>
      </c>
      <c r="F239">
        <v>100.3</v>
      </c>
      <c r="G239">
        <v>100.3</v>
      </c>
      <c r="H239">
        <v>100.2</v>
      </c>
      <c r="I239">
        <v>100.4</v>
      </c>
      <c r="J239">
        <v>99.9</v>
      </c>
      <c r="K239">
        <v>100.2</v>
      </c>
      <c r="L239">
        <v>99.4</v>
      </c>
      <c r="M239">
        <v>99.1</v>
      </c>
      <c r="N239">
        <v>99.6</v>
      </c>
      <c r="O239">
        <v>100</v>
      </c>
      <c r="P239">
        <v>98.2</v>
      </c>
      <c r="Q239">
        <v>98.6</v>
      </c>
      <c r="R239">
        <v>99.9</v>
      </c>
      <c r="S239">
        <v>100.4</v>
      </c>
      <c r="T239">
        <v>101.7</v>
      </c>
      <c r="U239">
        <v>103.1</v>
      </c>
      <c r="V239">
        <v>108</v>
      </c>
      <c r="W239">
        <v>109.5</v>
      </c>
      <c r="X239">
        <v>110.7</v>
      </c>
      <c r="Y239">
        <v>111.7</v>
      </c>
      <c r="Z239">
        <v>112.2</v>
      </c>
      <c r="AA239">
        <v>111.3</v>
      </c>
      <c r="AB239">
        <v>105.4</v>
      </c>
      <c r="AC239">
        <v>110.3</v>
      </c>
      <c r="AD239">
        <v>111.8</v>
      </c>
      <c r="AE239">
        <v>112.5</v>
      </c>
      <c r="AF239">
        <v>113.6</v>
      </c>
      <c r="AG239">
        <v>116.5</v>
      </c>
      <c r="AH239">
        <v>118</v>
      </c>
      <c r="AI239">
        <v>123.9</v>
      </c>
      <c r="AJ239">
        <v>124.2</v>
      </c>
      <c r="AK239">
        <v>123</v>
      </c>
      <c r="AL239">
        <v>124.7</v>
      </c>
      <c r="AM239">
        <v>125</v>
      </c>
      <c r="AN239">
        <v>125.4</v>
      </c>
      <c r="AO239">
        <v>119.1</v>
      </c>
      <c r="AP239">
        <v>123.3</v>
      </c>
      <c r="AQ239">
        <v>124.1</v>
      </c>
      <c r="AR239">
        <v>126.3</v>
      </c>
      <c r="AS239">
        <v>124.9</v>
      </c>
      <c r="AT239">
        <v>125.1</v>
      </c>
      <c r="AU239">
        <v>123.3</v>
      </c>
      <c r="AV239">
        <v>125.2</v>
      </c>
      <c r="AW239">
        <v>126.2</v>
      </c>
      <c r="AX239">
        <v>124.7</v>
      </c>
      <c r="AY239">
        <v>126</v>
      </c>
      <c r="AZ239">
        <v>127.1</v>
      </c>
      <c r="BA239">
        <v>128.5</v>
      </c>
      <c r="BB239">
        <v>125.4</v>
      </c>
      <c r="BC239">
        <v>126.7</v>
      </c>
      <c r="BD239">
        <v>127.4</v>
      </c>
      <c r="BE239">
        <v>128.5</v>
      </c>
      <c r="BO239">
        <v>127.5</v>
      </c>
    </row>
    <row r="240" spans="1:67" x14ac:dyDescent="0.2">
      <c r="A240" t="s">
        <v>888</v>
      </c>
      <c r="B240">
        <v>1605</v>
      </c>
      <c r="C240">
        <v>99.3</v>
      </c>
      <c r="D240">
        <v>99.2</v>
      </c>
      <c r="E240">
        <v>99.2</v>
      </c>
      <c r="F240">
        <v>99.4</v>
      </c>
      <c r="G240">
        <v>99.3</v>
      </c>
      <c r="H240">
        <v>99.7</v>
      </c>
      <c r="I240">
        <v>100.1</v>
      </c>
      <c r="J240">
        <v>100.3</v>
      </c>
      <c r="K240">
        <v>100.3</v>
      </c>
      <c r="L240">
        <v>100.8</v>
      </c>
      <c r="M240">
        <v>101</v>
      </c>
      <c r="N240">
        <v>101.4</v>
      </c>
      <c r="O240">
        <v>100</v>
      </c>
      <c r="P240">
        <v>100.7</v>
      </c>
      <c r="Q240">
        <v>101</v>
      </c>
      <c r="R240">
        <v>101</v>
      </c>
      <c r="S240">
        <v>101.1</v>
      </c>
      <c r="T240">
        <v>101.3</v>
      </c>
      <c r="U240">
        <v>102.1</v>
      </c>
      <c r="V240">
        <v>102.6</v>
      </c>
      <c r="W240">
        <v>103.7</v>
      </c>
      <c r="X240">
        <v>102.2</v>
      </c>
      <c r="Y240">
        <v>103.8</v>
      </c>
      <c r="Z240">
        <v>103.8</v>
      </c>
      <c r="AA240">
        <v>104</v>
      </c>
      <c r="AB240">
        <v>102.3</v>
      </c>
      <c r="AC240">
        <v>104.8</v>
      </c>
      <c r="AD240">
        <v>104.8</v>
      </c>
      <c r="AE240">
        <v>106.5</v>
      </c>
      <c r="AF240">
        <v>107.2</v>
      </c>
      <c r="AG240">
        <v>107.3</v>
      </c>
      <c r="AH240">
        <v>108</v>
      </c>
      <c r="AI240">
        <v>109.3</v>
      </c>
      <c r="AJ240">
        <v>110.3</v>
      </c>
      <c r="AK240">
        <v>111.5</v>
      </c>
      <c r="AL240">
        <v>113.6</v>
      </c>
      <c r="AM240">
        <v>114.5</v>
      </c>
      <c r="AN240">
        <v>117.8</v>
      </c>
      <c r="AO240">
        <v>109.6</v>
      </c>
      <c r="AP240">
        <v>118</v>
      </c>
      <c r="AQ240">
        <v>118</v>
      </c>
      <c r="AR240">
        <v>118.5</v>
      </c>
      <c r="AS240">
        <v>118.8</v>
      </c>
      <c r="AT240">
        <v>118.6</v>
      </c>
      <c r="AU240">
        <v>119.8</v>
      </c>
      <c r="AV240">
        <v>120.7</v>
      </c>
      <c r="AW240">
        <v>120.3</v>
      </c>
      <c r="AX240">
        <v>121</v>
      </c>
      <c r="AY240">
        <v>120.7</v>
      </c>
      <c r="AZ240">
        <v>121.2</v>
      </c>
      <c r="BA240">
        <v>121</v>
      </c>
      <c r="BB240">
        <v>119.7</v>
      </c>
      <c r="BC240">
        <v>121.3</v>
      </c>
      <c r="BD240">
        <v>121</v>
      </c>
      <c r="BE240">
        <v>121.3</v>
      </c>
      <c r="BO240">
        <v>121.2</v>
      </c>
    </row>
    <row r="241" spans="1:67" x14ac:dyDescent="0.2">
      <c r="A241" t="s">
        <v>889</v>
      </c>
      <c r="B241">
        <v>8728</v>
      </c>
      <c r="C241">
        <v>100.3</v>
      </c>
      <c r="D241">
        <v>100.3</v>
      </c>
      <c r="E241">
        <v>100</v>
      </c>
      <c r="F241">
        <v>99.7</v>
      </c>
      <c r="G241">
        <v>99.2</v>
      </c>
      <c r="H241">
        <v>99.3</v>
      </c>
      <c r="I241">
        <v>99.5</v>
      </c>
      <c r="J241">
        <v>99.8</v>
      </c>
      <c r="K241">
        <v>100.1</v>
      </c>
      <c r="L241">
        <v>100.4</v>
      </c>
      <c r="M241">
        <v>100.3</v>
      </c>
      <c r="N241">
        <v>100.9</v>
      </c>
      <c r="O241">
        <v>100</v>
      </c>
      <c r="P241">
        <v>103.8</v>
      </c>
      <c r="Q241">
        <v>106.5</v>
      </c>
      <c r="R241">
        <v>108.6</v>
      </c>
      <c r="S241">
        <v>109.2</v>
      </c>
      <c r="T241">
        <v>108.9</v>
      </c>
      <c r="U241">
        <v>111.6</v>
      </c>
      <c r="V241">
        <v>114.4</v>
      </c>
      <c r="W241">
        <v>116.7</v>
      </c>
      <c r="X241">
        <v>118.8</v>
      </c>
      <c r="Y241">
        <v>119.1</v>
      </c>
      <c r="Z241">
        <v>120</v>
      </c>
      <c r="AA241">
        <v>118.7</v>
      </c>
      <c r="AB241">
        <v>113</v>
      </c>
      <c r="AC241">
        <v>119.7</v>
      </c>
      <c r="AD241">
        <v>122.4</v>
      </c>
      <c r="AE241">
        <v>124.7</v>
      </c>
      <c r="AF241">
        <v>129.9</v>
      </c>
      <c r="AG241">
        <v>133.19999999999999</v>
      </c>
      <c r="AH241">
        <v>133</v>
      </c>
      <c r="AI241">
        <v>131.9</v>
      </c>
      <c r="AJ241">
        <v>138.6</v>
      </c>
      <c r="AK241">
        <v>134.4</v>
      </c>
      <c r="AL241">
        <v>129</v>
      </c>
      <c r="AM241">
        <v>127.5</v>
      </c>
      <c r="AN241">
        <v>125.8</v>
      </c>
      <c r="AO241">
        <v>129.19999999999999</v>
      </c>
      <c r="AP241">
        <v>126.1</v>
      </c>
      <c r="AQ241">
        <v>126.3</v>
      </c>
      <c r="AR241">
        <v>127.6</v>
      </c>
      <c r="AS241">
        <v>128.1</v>
      </c>
      <c r="AT241">
        <v>125.7</v>
      </c>
      <c r="AU241">
        <v>125.3</v>
      </c>
      <c r="AV241">
        <v>124.5</v>
      </c>
      <c r="AW241">
        <v>125.2</v>
      </c>
      <c r="AX241">
        <v>124.3</v>
      </c>
      <c r="AY241">
        <v>122.6</v>
      </c>
      <c r="AZ241">
        <v>122.4</v>
      </c>
      <c r="BA241">
        <v>123.2</v>
      </c>
      <c r="BB241">
        <v>125.1</v>
      </c>
      <c r="BC241">
        <v>121</v>
      </c>
      <c r="BD241">
        <v>120.3</v>
      </c>
      <c r="BE241">
        <v>120.3</v>
      </c>
      <c r="BO241">
        <v>120.5</v>
      </c>
    </row>
    <row r="242" spans="1:67" x14ac:dyDescent="0.2">
      <c r="A242" t="s">
        <v>890</v>
      </c>
      <c r="B242">
        <v>7009</v>
      </c>
      <c r="C242">
        <v>100</v>
      </c>
      <c r="D242">
        <v>100</v>
      </c>
      <c r="E242">
        <v>99.8</v>
      </c>
      <c r="F242">
        <v>99.9</v>
      </c>
      <c r="G242">
        <v>99.3</v>
      </c>
      <c r="H242">
        <v>99.4</v>
      </c>
      <c r="I242">
        <v>99.4</v>
      </c>
      <c r="J242">
        <v>99.7</v>
      </c>
      <c r="K242">
        <v>100.1</v>
      </c>
      <c r="L242">
        <v>100.6</v>
      </c>
      <c r="M242">
        <v>100.5</v>
      </c>
      <c r="N242">
        <v>101.2</v>
      </c>
      <c r="O242">
        <v>100</v>
      </c>
      <c r="P242">
        <v>104.4</v>
      </c>
      <c r="Q242">
        <v>107.6</v>
      </c>
      <c r="R242">
        <v>109.9</v>
      </c>
      <c r="S242">
        <v>110.6</v>
      </c>
      <c r="T242">
        <v>110.2</v>
      </c>
      <c r="U242">
        <v>113.3</v>
      </c>
      <c r="V242">
        <v>116.6</v>
      </c>
      <c r="W242">
        <v>119.4</v>
      </c>
      <c r="X242">
        <v>122</v>
      </c>
      <c r="Y242">
        <v>122.1</v>
      </c>
      <c r="Z242">
        <v>122.9</v>
      </c>
      <c r="AA242">
        <v>121.5</v>
      </c>
      <c r="AB242">
        <v>115</v>
      </c>
      <c r="AC242">
        <v>122.3</v>
      </c>
      <c r="AD242">
        <v>125.4</v>
      </c>
      <c r="AE242">
        <v>127.5</v>
      </c>
      <c r="AF242">
        <v>133.5</v>
      </c>
      <c r="AG242">
        <v>137.5</v>
      </c>
      <c r="AH242">
        <v>136.80000000000001</v>
      </c>
      <c r="AI242">
        <v>135.4</v>
      </c>
      <c r="AJ242">
        <v>143.80000000000001</v>
      </c>
      <c r="AK242">
        <v>138.69999999999999</v>
      </c>
      <c r="AL242">
        <v>132.19999999999999</v>
      </c>
      <c r="AM242">
        <v>130.4</v>
      </c>
      <c r="AN242">
        <v>128.4</v>
      </c>
      <c r="AO242">
        <v>132.69999999999999</v>
      </c>
      <c r="AP242">
        <v>128.5</v>
      </c>
      <c r="AQ242">
        <v>128.69999999999999</v>
      </c>
      <c r="AR242">
        <v>130.19999999999999</v>
      </c>
      <c r="AS242">
        <v>130.6</v>
      </c>
      <c r="AT242">
        <v>127.8</v>
      </c>
      <c r="AU242">
        <v>127.4</v>
      </c>
      <c r="AV242">
        <v>126.4</v>
      </c>
      <c r="AW242">
        <v>127.1</v>
      </c>
      <c r="AX242">
        <v>125.6</v>
      </c>
      <c r="AY242">
        <v>123.5</v>
      </c>
      <c r="AZ242">
        <v>123.3</v>
      </c>
      <c r="BA242">
        <v>124.5</v>
      </c>
      <c r="BB242">
        <v>127</v>
      </c>
      <c r="BC242">
        <v>121.7</v>
      </c>
      <c r="BD242">
        <v>120.8</v>
      </c>
      <c r="BE242">
        <v>120.8</v>
      </c>
      <c r="BO242">
        <v>121.1</v>
      </c>
    </row>
    <row r="243" spans="1:67" x14ac:dyDescent="0.2">
      <c r="A243" t="s">
        <v>891</v>
      </c>
      <c r="B243">
        <v>1719</v>
      </c>
      <c r="C243">
        <v>101.4</v>
      </c>
      <c r="D243">
        <v>101.6</v>
      </c>
      <c r="E243">
        <v>100.8</v>
      </c>
      <c r="F243">
        <v>99</v>
      </c>
      <c r="G243">
        <v>98.9</v>
      </c>
      <c r="H243">
        <v>99</v>
      </c>
      <c r="I243">
        <v>100</v>
      </c>
      <c r="J243">
        <v>100.1</v>
      </c>
      <c r="K243">
        <v>100.2</v>
      </c>
      <c r="L243">
        <v>99.6</v>
      </c>
      <c r="M243">
        <v>99.6</v>
      </c>
      <c r="N243">
        <v>99.9</v>
      </c>
      <c r="O243">
        <v>100</v>
      </c>
      <c r="P243">
        <v>101.2</v>
      </c>
      <c r="Q243">
        <v>102</v>
      </c>
      <c r="R243">
        <v>103.3</v>
      </c>
      <c r="S243">
        <v>103.6</v>
      </c>
      <c r="T243">
        <v>103.7</v>
      </c>
      <c r="U243">
        <v>104.5</v>
      </c>
      <c r="V243">
        <v>105.4</v>
      </c>
      <c r="W243">
        <v>105.6</v>
      </c>
      <c r="X243">
        <v>105.9</v>
      </c>
      <c r="Y243">
        <v>106.9</v>
      </c>
      <c r="Z243">
        <v>108.1</v>
      </c>
      <c r="AA243">
        <v>107.5</v>
      </c>
      <c r="AB243">
        <v>104.8</v>
      </c>
      <c r="AC243">
        <v>109.1</v>
      </c>
      <c r="AD243">
        <v>110.4</v>
      </c>
      <c r="AE243">
        <v>113.4</v>
      </c>
      <c r="AF243">
        <v>115.2</v>
      </c>
      <c r="AG243">
        <v>115.9</v>
      </c>
      <c r="AH243">
        <v>117.4</v>
      </c>
      <c r="AI243">
        <v>117.4</v>
      </c>
      <c r="AJ243">
        <v>117.3</v>
      </c>
      <c r="AK243">
        <v>116.8</v>
      </c>
      <c r="AL243">
        <v>116.2</v>
      </c>
      <c r="AM243">
        <v>115.9</v>
      </c>
      <c r="AN243">
        <v>115.1</v>
      </c>
      <c r="AO243">
        <v>115</v>
      </c>
      <c r="AP243">
        <v>116.4</v>
      </c>
      <c r="AQ243">
        <v>116.3</v>
      </c>
      <c r="AR243">
        <v>117.2</v>
      </c>
      <c r="AS243">
        <v>117.7</v>
      </c>
      <c r="AT243">
        <v>117.2</v>
      </c>
      <c r="AU243">
        <v>116.7</v>
      </c>
      <c r="AV243">
        <v>117</v>
      </c>
      <c r="AW243">
        <v>117.5</v>
      </c>
      <c r="AX243">
        <v>119</v>
      </c>
      <c r="AY243">
        <v>118.9</v>
      </c>
      <c r="AZ243">
        <v>118.5</v>
      </c>
      <c r="BA243">
        <v>117.9</v>
      </c>
      <c r="BB243">
        <v>117.5</v>
      </c>
      <c r="BC243">
        <v>117.9</v>
      </c>
      <c r="BD243">
        <v>118.1</v>
      </c>
      <c r="BE243">
        <v>118.1</v>
      </c>
      <c r="BO243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52"/>
  <sheetViews>
    <sheetView zoomScaleNormal="100" workbookViewId="0">
      <pane xSplit="3" ySplit="8" topLeftCell="DB9" activePane="bottomRight" state="frozen"/>
      <selection pane="topRight" activeCell="D1" sqref="D1"/>
      <selection pane="bottomLeft" activeCell="A9" sqref="A9"/>
      <selection pane="bottomRight" activeCell="DL15" sqref="DL15:DN15"/>
    </sheetView>
  </sheetViews>
  <sheetFormatPr baseColWidth="10" defaultRowHeight="12" x14ac:dyDescent="0.2"/>
  <cols>
    <col min="1" max="1" width="41.140625" style="1" customWidth="1"/>
    <col min="2" max="3" width="14.42578125" style="1" customWidth="1"/>
    <col min="4" max="4" width="9.5703125" style="1" customWidth="1"/>
    <col min="5" max="32" width="7.5703125" style="1" customWidth="1"/>
    <col min="33" max="34" width="7.7109375" style="1" customWidth="1"/>
    <col min="35" max="35" width="8.42578125" style="1" customWidth="1"/>
    <col min="36" max="36" width="9.28515625" style="1" customWidth="1"/>
    <col min="37" max="37" width="9.85546875" style="1" customWidth="1"/>
    <col min="38" max="38" width="8.42578125" style="1" customWidth="1"/>
    <col min="39" max="39" width="11.140625" style="1" customWidth="1"/>
    <col min="40" max="40" width="10.5703125" style="1" customWidth="1"/>
    <col min="41" max="51" width="8" style="1" customWidth="1"/>
    <col min="52" max="52" width="9.28515625" style="1" customWidth="1"/>
    <col min="53" max="55" width="8" style="1" customWidth="1"/>
    <col min="56" max="56" width="9.42578125" style="1" customWidth="1"/>
    <col min="57" max="100" width="8" style="1" customWidth="1"/>
    <col min="101" max="101" width="8.28515625" style="1" customWidth="1"/>
    <col min="102" max="102" width="8.7109375" style="1" customWidth="1"/>
    <col min="103" max="103" width="8" style="1" customWidth="1"/>
    <col min="104" max="112" width="8.85546875" style="1" customWidth="1"/>
    <col min="113" max="113" width="8.42578125" style="1" customWidth="1"/>
    <col min="114" max="114" width="8.28515625" style="1" customWidth="1"/>
    <col min="115" max="115" width="9.5703125" style="1" customWidth="1"/>
    <col min="116" max="116" width="10.5703125" style="1" customWidth="1"/>
    <col min="117" max="117" width="9.28515625" style="1" customWidth="1"/>
    <col min="118" max="118" width="9.7109375" style="1" customWidth="1"/>
    <col min="119" max="119" width="12" style="1" customWidth="1"/>
    <col min="120" max="124" width="7.5703125" style="1" customWidth="1"/>
    <col min="125" max="125" width="37.5703125" style="1" customWidth="1"/>
    <col min="126" max="129" width="7.5703125" style="1" customWidth="1"/>
    <col min="130" max="16384" width="11.42578125" style="1"/>
  </cols>
  <sheetData>
    <row r="1" spans="1:127" ht="15.75" x14ac:dyDescent="0.25">
      <c r="A1" s="8" t="s">
        <v>248</v>
      </c>
      <c r="B1" s="8"/>
      <c r="C1" s="8"/>
      <c r="BN1" s="1">
        <v>90.8</v>
      </c>
      <c r="BO1" s="1">
        <v>89.9</v>
      </c>
      <c r="BP1" s="31">
        <f>BO1/BN1</f>
        <v>0.99008810572687234</v>
      </c>
    </row>
    <row r="2" spans="1:127" ht="15.75" x14ac:dyDescent="0.25">
      <c r="A2" s="28" t="s">
        <v>13</v>
      </c>
      <c r="B2" s="9"/>
      <c r="C2" s="9"/>
      <c r="BN2" s="1">
        <v>87.7</v>
      </c>
      <c r="BO2" s="1">
        <v>86.1</v>
      </c>
      <c r="BP2" s="31">
        <f>BO2/BN2</f>
        <v>0.98175598631698968</v>
      </c>
      <c r="CH2" t="s">
        <v>204</v>
      </c>
      <c r="CI2" t="s">
        <v>205</v>
      </c>
      <c r="CJ2" t="s">
        <v>206</v>
      </c>
      <c r="CK2" t="s">
        <v>207</v>
      </c>
      <c r="CL2" t="s">
        <v>208</v>
      </c>
      <c r="CM2" t="s">
        <v>209</v>
      </c>
      <c r="CN2" t="s">
        <v>210</v>
      </c>
      <c r="CO2" t="s">
        <v>211</v>
      </c>
      <c r="CP2" t="s">
        <v>212</v>
      </c>
      <c r="CQ2"/>
      <c r="CR2"/>
      <c r="CS2"/>
      <c r="CT2"/>
      <c r="CU2"/>
      <c r="CV2"/>
    </row>
    <row r="3" spans="1:127" ht="12.75" x14ac:dyDescent="0.2">
      <c r="A3" s="9"/>
      <c r="B3" s="9"/>
      <c r="C3" s="9"/>
      <c r="BN3" s="1">
        <v>91.9</v>
      </c>
      <c r="BO3" s="1">
        <v>90.8</v>
      </c>
      <c r="BP3" s="31">
        <f>BO3/BN3</f>
        <v>0.98803046789989113</v>
      </c>
      <c r="CH3">
        <v>119.5</v>
      </c>
      <c r="CI3">
        <v>120.5</v>
      </c>
      <c r="CJ3">
        <v>123.1</v>
      </c>
      <c r="CK3">
        <v>124.9</v>
      </c>
      <c r="CL3">
        <v>133.19999999999999</v>
      </c>
      <c r="CM3">
        <v>134.5</v>
      </c>
      <c r="CN3">
        <v>136</v>
      </c>
      <c r="CO3">
        <v>138.5</v>
      </c>
      <c r="CP3">
        <v>137.80000000000001</v>
      </c>
      <c r="CQ3"/>
      <c r="CR3"/>
      <c r="CS3"/>
      <c r="CT3"/>
      <c r="CU3"/>
      <c r="CV3"/>
      <c r="DA3" s="1">
        <v>102.27499999999999</v>
      </c>
    </row>
    <row r="4" spans="1:127" s="11" customFormat="1" ht="12.75" x14ac:dyDescent="0.2">
      <c r="A4" s="78"/>
      <c r="B4" s="25"/>
      <c r="C4" s="2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>
        <v>106.7</v>
      </c>
      <c r="BO4" s="1">
        <v>107.2</v>
      </c>
      <c r="BP4" s="31">
        <f>BO4/BN4</f>
        <v>1.0046860356138707</v>
      </c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DA4" s="11">
        <f>DA9/DA3</f>
        <v>1.2652163285260329</v>
      </c>
    </row>
    <row r="5" spans="1:127" s="11" customFormat="1" x14ac:dyDescent="0.2">
      <c r="A5" s="79"/>
      <c r="B5" s="26"/>
      <c r="C5" s="26"/>
      <c r="D5" s="77">
        <v>2015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>
        <v>2016</v>
      </c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>
        <v>2017</v>
      </c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>
        <v>2018</v>
      </c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>
        <v>2019</v>
      </c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33">
        <v>2020</v>
      </c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>
        <v>2021</v>
      </c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>
        <v>2022</v>
      </c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>
        <v>2023</v>
      </c>
      <c r="CW5" s="1"/>
      <c r="CX5" s="1"/>
      <c r="DH5" s="33">
        <v>2024</v>
      </c>
      <c r="DI5" s="33"/>
      <c r="DJ5" s="33"/>
      <c r="DK5" s="33"/>
      <c r="DL5" s="33"/>
      <c r="DM5" s="33"/>
      <c r="DN5" s="33"/>
      <c r="DO5" s="33"/>
    </row>
    <row r="6" spans="1:127" s="11" customFormat="1" ht="12.75" x14ac:dyDescent="0.2">
      <c r="A6" s="17"/>
      <c r="B6" s="26"/>
      <c r="C6" s="26"/>
      <c r="D6" s="18" t="s">
        <v>0</v>
      </c>
      <c r="E6" s="18" t="s">
        <v>0</v>
      </c>
      <c r="F6" s="18" t="s">
        <v>0</v>
      </c>
      <c r="G6" s="18" t="s">
        <v>0</v>
      </c>
      <c r="H6" s="18" t="s">
        <v>0</v>
      </c>
      <c r="I6" s="18" t="s">
        <v>0</v>
      </c>
      <c r="J6" s="18" t="s">
        <v>0</v>
      </c>
      <c r="K6" s="18" t="s">
        <v>0</v>
      </c>
      <c r="L6" s="18" t="s">
        <v>0</v>
      </c>
      <c r="M6" s="18" t="s">
        <v>0</v>
      </c>
      <c r="N6" s="18" t="s">
        <v>0</v>
      </c>
      <c r="O6" s="18" t="s">
        <v>0</v>
      </c>
      <c r="P6" s="18" t="s">
        <v>0</v>
      </c>
      <c r="Q6" s="18" t="s">
        <v>0</v>
      </c>
      <c r="R6" s="18" t="s">
        <v>0</v>
      </c>
      <c r="S6" s="18" t="s">
        <v>0</v>
      </c>
      <c r="T6" s="18" t="s">
        <v>0</v>
      </c>
      <c r="U6" s="18" t="s">
        <v>0</v>
      </c>
      <c r="V6" s="18" t="s">
        <v>0</v>
      </c>
      <c r="W6" s="18" t="s">
        <v>0</v>
      </c>
      <c r="X6" s="18" t="s">
        <v>0</v>
      </c>
      <c r="Y6" s="18" t="s">
        <v>0</v>
      </c>
      <c r="Z6" s="18" t="s">
        <v>0</v>
      </c>
      <c r="AA6" s="18" t="s">
        <v>0</v>
      </c>
      <c r="AB6" s="18" t="s">
        <v>0</v>
      </c>
      <c r="AC6" s="18" t="s">
        <v>0</v>
      </c>
      <c r="AD6" s="18" t="s">
        <v>0</v>
      </c>
      <c r="AE6" s="18" t="s">
        <v>0</v>
      </c>
      <c r="AF6" s="18" t="s">
        <v>0</v>
      </c>
      <c r="AG6" s="18" t="s">
        <v>0</v>
      </c>
      <c r="AH6" s="18" t="s">
        <v>0</v>
      </c>
      <c r="AI6" s="18" t="s">
        <v>0</v>
      </c>
      <c r="AJ6" s="18" t="s">
        <v>0</v>
      </c>
      <c r="AK6" s="18" t="s">
        <v>0</v>
      </c>
      <c r="AL6" s="18" t="s">
        <v>0</v>
      </c>
      <c r="AM6" s="18" t="s">
        <v>0</v>
      </c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"/>
      <c r="CX6" s="1"/>
    </row>
    <row r="7" spans="1:127" s="11" customFormat="1" x14ac:dyDescent="0.2">
      <c r="A7" s="3"/>
      <c r="B7" s="27"/>
      <c r="C7" s="27"/>
      <c r="D7" s="5">
        <v>42005</v>
      </c>
      <c r="E7" s="5">
        <v>42036</v>
      </c>
      <c r="F7" s="5">
        <v>42064</v>
      </c>
      <c r="G7" s="5">
        <v>42095</v>
      </c>
      <c r="H7" s="5">
        <v>42125</v>
      </c>
      <c r="I7" s="5">
        <v>42156</v>
      </c>
      <c r="J7" s="5">
        <v>42186</v>
      </c>
      <c r="K7" s="5">
        <v>42217</v>
      </c>
      <c r="L7" s="5">
        <v>42248</v>
      </c>
      <c r="M7" s="5">
        <v>42278</v>
      </c>
      <c r="N7" s="5">
        <v>42309</v>
      </c>
      <c r="O7" s="5">
        <v>42339</v>
      </c>
      <c r="P7" s="5">
        <v>42370</v>
      </c>
      <c r="Q7" s="5">
        <v>42401</v>
      </c>
      <c r="R7" s="5">
        <v>42430</v>
      </c>
      <c r="S7" s="5">
        <v>42461</v>
      </c>
      <c r="T7" s="5">
        <v>42491</v>
      </c>
      <c r="U7" s="5">
        <v>42522</v>
      </c>
      <c r="V7" s="5">
        <v>42552</v>
      </c>
      <c r="W7" s="5">
        <v>42583</v>
      </c>
      <c r="X7" s="5">
        <v>42614</v>
      </c>
      <c r="Y7" s="5">
        <v>42644</v>
      </c>
      <c r="Z7" s="5">
        <v>42675</v>
      </c>
      <c r="AA7" s="5">
        <v>42705</v>
      </c>
      <c r="AB7" s="5">
        <v>42736</v>
      </c>
      <c r="AC7" s="5">
        <v>42767</v>
      </c>
      <c r="AD7" s="5">
        <v>42795</v>
      </c>
      <c r="AE7" s="5">
        <v>42826</v>
      </c>
      <c r="AF7" s="5">
        <v>42856</v>
      </c>
      <c r="AG7" s="5">
        <v>42887</v>
      </c>
      <c r="AH7" s="5">
        <v>42917</v>
      </c>
      <c r="AI7" s="5">
        <v>42948</v>
      </c>
      <c r="AJ7" s="5">
        <v>42979</v>
      </c>
      <c r="AK7" s="5">
        <v>43009</v>
      </c>
      <c r="AL7" s="21">
        <v>43040</v>
      </c>
      <c r="AM7" s="5">
        <v>43070</v>
      </c>
      <c r="AN7" s="5">
        <v>43101</v>
      </c>
      <c r="AO7" s="5">
        <v>43132</v>
      </c>
      <c r="AP7" s="5">
        <v>43160</v>
      </c>
      <c r="AQ7" s="5">
        <v>43191</v>
      </c>
      <c r="AR7" s="5">
        <v>43221</v>
      </c>
      <c r="AS7" s="5">
        <v>43252</v>
      </c>
      <c r="AT7" s="5">
        <v>43282</v>
      </c>
      <c r="AU7" s="5">
        <v>43313</v>
      </c>
      <c r="AV7" s="5">
        <v>43344</v>
      </c>
      <c r="AW7" s="5">
        <v>43374</v>
      </c>
      <c r="AX7" s="5">
        <v>43405</v>
      </c>
      <c r="AY7" s="5">
        <v>43435</v>
      </c>
      <c r="AZ7" s="5">
        <v>43466</v>
      </c>
      <c r="BA7" s="5">
        <v>43497</v>
      </c>
      <c r="BB7" s="5">
        <v>43525</v>
      </c>
      <c r="BC7" s="5">
        <v>43556</v>
      </c>
      <c r="BD7" s="5">
        <v>43586</v>
      </c>
      <c r="BE7" s="5">
        <v>43617</v>
      </c>
      <c r="BF7" s="5">
        <v>43647</v>
      </c>
      <c r="BG7" s="5">
        <v>43678</v>
      </c>
      <c r="BH7" s="5">
        <v>43709</v>
      </c>
      <c r="BI7" s="5">
        <v>43739</v>
      </c>
      <c r="BJ7" s="5">
        <v>43770</v>
      </c>
      <c r="BK7" s="5">
        <v>43800</v>
      </c>
      <c r="BL7" s="5">
        <v>43831</v>
      </c>
      <c r="BM7" s="5">
        <v>43862</v>
      </c>
      <c r="BN7" s="5">
        <v>43891</v>
      </c>
      <c r="BO7" s="5">
        <v>43922</v>
      </c>
      <c r="BP7" s="5">
        <v>43952</v>
      </c>
      <c r="BQ7" s="5">
        <v>43983</v>
      </c>
      <c r="BR7" s="5">
        <v>44013</v>
      </c>
      <c r="BS7" s="5">
        <v>44044</v>
      </c>
      <c r="BT7" s="5">
        <v>44075</v>
      </c>
      <c r="BU7" s="5">
        <v>44105</v>
      </c>
      <c r="BV7" s="5">
        <v>44136</v>
      </c>
      <c r="BW7" s="5">
        <v>44166</v>
      </c>
      <c r="BX7" s="5">
        <v>44197</v>
      </c>
      <c r="BY7" s="5">
        <v>44228</v>
      </c>
      <c r="BZ7" s="5">
        <v>44256</v>
      </c>
      <c r="CA7" s="5">
        <v>44287</v>
      </c>
      <c r="CB7" s="5">
        <v>44317</v>
      </c>
      <c r="CC7" s="5">
        <v>44348</v>
      </c>
      <c r="CD7" s="5">
        <v>44378</v>
      </c>
      <c r="CE7" s="5">
        <v>44409</v>
      </c>
      <c r="CF7" s="5">
        <v>44440</v>
      </c>
      <c r="CG7" s="5">
        <v>44470</v>
      </c>
      <c r="CH7" s="5">
        <v>44501</v>
      </c>
      <c r="CI7" s="5">
        <v>44531</v>
      </c>
      <c r="CJ7" s="5">
        <v>44562</v>
      </c>
      <c r="CK7" s="5">
        <v>44593</v>
      </c>
      <c r="CL7" s="5">
        <v>44621</v>
      </c>
      <c r="CM7" s="5">
        <v>44652</v>
      </c>
      <c r="CN7" s="5">
        <v>44682</v>
      </c>
      <c r="CO7" s="5">
        <v>44713</v>
      </c>
      <c r="CP7" s="5">
        <v>44743</v>
      </c>
      <c r="CQ7" s="5">
        <v>44774</v>
      </c>
      <c r="CR7" s="5">
        <v>44805</v>
      </c>
      <c r="CS7" s="5">
        <v>44835</v>
      </c>
      <c r="CT7" s="5">
        <v>44866</v>
      </c>
      <c r="CU7" s="5">
        <v>44896</v>
      </c>
      <c r="CV7" s="5">
        <v>44927</v>
      </c>
      <c r="CW7" s="5">
        <v>44958</v>
      </c>
      <c r="CX7" s="5">
        <v>44986</v>
      </c>
      <c r="CY7" s="5">
        <v>45017</v>
      </c>
      <c r="CZ7" s="5">
        <v>45047</v>
      </c>
      <c r="DA7" s="5">
        <v>45078</v>
      </c>
      <c r="DB7" s="5">
        <v>45108</v>
      </c>
      <c r="DC7" s="5">
        <v>45139</v>
      </c>
      <c r="DD7" s="5">
        <v>45170</v>
      </c>
      <c r="DE7" s="5">
        <v>45200</v>
      </c>
      <c r="DF7" s="5">
        <v>45231</v>
      </c>
      <c r="DG7" s="5">
        <v>45261</v>
      </c>
      <c r="DH7" s="5">
        <v>45292</v>
      </c>
      <c r="DI7" s="5">
        <v>45323</v>
      </c>
      <c r="DJ7" s="5">
        <v>45352</v>
      </c>
      <c r="DK7" s="5">
        <v>45383</v>
      </c>
      <c r="DL7" s="5">
        <v>45413</v>
      </c>
      <c r="DM7" s="5">
        <v>45444</v>
      </c>
      <c r="DN7" s="5">
        <v>45474</v>
      </c>
      <c r="DO7" s="80"/>
      <c r="DP7" s="1"/>
      <c r="DQ7" s="1"/>
    </row>
    <row r="8" spans="1:127" s="11" customFormat="1" ht="15" x14ac:dyDescent="0.25">
      <c r="A8" s="2" t="s">
        <v>2</v>
      </c>
      <c r="B8" s="2" t="s">
        <v>12</v>
      </c>
      <c r="C8" s="2" t="s">
        <v>157</v>
      </c>
      <c r="D8" s="13"/>
      <c r="E8" s="13"/>
      <c r="F8" s="13"/>
      <c r="G8" s="13"/>
      <c r="H8" s="13"/>
      <c r="I8" s="13"/>
      <c r="J8" s="13"/>
      <c r="K8" s="16"/>
      <c r="L8" s="16"/>
      <c r="M8" s="13"/>
      <c r="N8" s="16"/>
      <c r="O8" s="13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0"/>
      <c r="BA8" s="30"/>
      <c r="BB8" s="30"/>
      <c r="BC8"/>
      <c r="BD8"/>
      <c r="BE8"/>
      <c r="BF8"/>
      <c r="BG8"/>
      <c r="BH8"/>
      <c r="BI8"/>
      <c r="BJ8"/>
      <c r="BK8"/>
      <c r="BL8" s="41"/>
      <c r="BM8" s="41"/>
      <c r="BN8" s="41"/>
      <c r="BO8" s="41"/>
      <c r="BP8" s="41"/>
      <c r="BQ8" s="41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15" t="s">
        <v>2</v>
      </c>
      <c r="DQ8" s="1"/>
    </row>
    <row r="9" spans="1:127" s="11" customFormat="1" ht="14.25" x14ac:dyDescent="0.3">
      <c r="A9" s="6" t="s">
        <v>3</v>
      </c>
      <c r="B9" s="52" t="s">
        <v>251</v>
      </c>
      <c r="C9" s="34">
        <v>100000</v>
      </c>
      <c r="D9" s="56">
        <v>97.1</v>
      </c>
      <c r="E9" s="56">
        <v>98.6</v>
      </c>
      <c r="F9" s="56">
        <v>98.8</v>
      </c>
      <c r="G9" s="56">
        <v>99.2</v>
      </c>
      <c r="H9" s="56">
        <v>99.4</v>
      </c>
      <c r="I9" s="56">
        <v>98.7</v>
      </c>
      <c r="J9" s="56">
        <v>98.3</v>
      </c>
      <c r="K9" s="56">
        <v>97.7</v>
      </c>
      <c r="L9" s="56">
        <v>97.6</v>
      </c>
      <c r="M9" s="56">
        <v>97.5</v>
      </c>
      <c r="N9" s="56">
        <v>97.3</v>
      </c>
      <c r="O9" s="56">
        <v>96.3</v>
      </c>
      <c r="P9" s="56">
        <v>95.7</v>
      </c>
      <c r="Q9" s="56">
        <v>95.4</v>
      </c>
      <c r="R9" s="56">
        <v>95.5</v>
      </c>
      <c r="S9" s="56">
        <v>95.4</v>
      </c>
      <c r="T9" s="56">
        <v>95.9</v>
      </c>
      <c r="U9" s="56">
        <v>95.8</v>
      </c>
      <c r="V9" s="56">
        <v>95.2</v>
      </c>
      <c r="W9" s="56">
        <v>94.9</v>
      </c>
      <c r="X9" s="56">
        <v>94.9</v>
      </c>
      <c r="Y9" s="56">
        <v>95.4</v>
      </c>
      <c r="Z9" s="56">
        <v>95.2</v>
      </c>
      <c r="AA9" s="56">
        <v>96.3</v>
      </c>
      <c r="AB9" s="56">
        <v>96.6</v>
      </c>
      <c r="AC9" s="56">
        <v>97.1</v>
      </c>
      <c r="AD9" s="56">
        <v>96.9</v>
      </c>
      <c r="AE9" s="56">
        <v>97.1</v>
      </c>
      <c r="AF9" s="56">
        <v>96.7</v>
      </c>
      <c r="AG9" s="56">
        <v>95.9</v>
      </c>
      <c r="AH9" s="56">
        <v>95.8</v>
      </c>
      <c r="AI9" s="56">
        <v>96</v>
      </c>
      <c r="AJ9" s="56">
        <v>96.4</v>
      </c>
      <c r="AK9" s="56">
        <v>96.9</v>
      </c>
      <c r="AL9" s="56">
        <v>97.2</v>
      </c>
      <c r="AM9" s="56">
        <v>97.3</v>
      </c>
      <c r="AN9" s="56">
        <v>98.1</v>
      </c>
      <c r="AO9" s="56">
        <v>98</v>
      </c>
      <c r="AP9" s="56">
        <v>98.4</v>
      </c>
      <c r="AQ9" s="56">
        <v>99</v>
      </c>
      <c r="AR9" s="57">
        <v>100</v>
      </c>
      <c r="AS9" s="56">
        <v>99.9</v>
      </c>
      <c r="AT9" s="57">
        <v>100.1</v>
      </c>
      <c r="AU9" s="57">
        <v>100.7</v>
      </c>
      <c r="AV9" s="57">
        <v>101.6</v>
      </c>
      <c r="AW9" s="57">
        <v>102.6</v>
      </c>
      <c r="AX9" s="57">
        <v>102.4</v>
      </c>
      <c r="AY9" s="57">
        <v>101.7</v>
      </c>
      <c r="AZ9" s="57">
        <v>101.5</v>
      </c>
      <c r="BA9" s="57">
        <v>102.1</v>
      </c>
      <c r="BB9" s="57">
        <v>102.3</v>
      </c>
      <c r="BC9" s="57">
        <v>102.5</v>
      </c>
      <c r="BD9" s="57">
        <v>102.3</v>
      </c>
      <c r="BE9" s="57">
        <v>101.6</v>
      </c>
      <c r="BF9" s="57">
        <v>101.6</v>
      </c>
      <c r="BG9" s="57">
        <v>101.2</v>
      </c>
      <c r="BH9" s="57">
        <v>101.5</v>
      </c>
      <c r="BI9" s="57">
        <v>101.4</v>
      </c>
      <c r="BJ9" s="57">
        <v>101.2</v>
      </c>
      <c r="BK9" s="57">
        <v>101.4</v>
      </c>
      <c r="BL9" s="57">
        <v>101.4</v>
      </c>
      <c r="BM9" s="57">
        <v>101.2</v>
      </c>
      <c r="BN9" s="57">
        <v>100.1</v>
      </c>
      <c r="BO9" s="56">
        <v>99.4</v>
      </c>
      <c r="BP9" s="56">
        <v>99.3</v>
      </c>
      <c r="BQ9" s="56">
        <v>99.5</v>
      </c>
      <c r="BR9" s="56">
        <v>99.5</v>
      </c>
      <c r="BS9" s="56">
        <v>99.5</v>
      </c>
      <c r="BT9" s="56">
        <v>99.2</v>
      </c>
      <c r="BU9" s="56">
        <v>99.8</v>
      </c>
      <c r="BV9" s="57">
        <v>100.3</v>
      </c>
      <c r="BW9" s="57">
        <v>100.8</v>
      </c>
      <c r="BX9" s="57">
        <v>102.3</v>
      </c>
      <c r="BY9" s="57">
        <v>104.1</v>
      </c>
      <c r="BZ9" s="57">
        <v>105.3</v>
      </c>
      <c r="CA9" s="57">
        <v>105.6</v>
      </c>
      <c r="CB9" s="57">
        <v>106.3</v>
      </c>
      <c r="CC9" s="57">
        <v>107.4</v>
      </c>
      <c r="CD9" s="57">
        <v>108.7</v>
      </c>
      <c r="CE9" s="57">
        <v>109.4</v>
      </c>
      <c r="CF9" s="57">
        <v>111</v>
      </c>
      <c r="CG9" s="57">
        <v>115.3</v>
      </c>
      <c r="CH9" s="57">
        <v>117.3</v>
      </c>
      <c r="CI9" s="57">
        <v>118.4</v>
      </c>
      <c r="CJ9" s="57">
        <v>120.9</v>
      </c>
      <c r="CK9" s="57">
        <v>122.8</v>
      </c>
      <c r="CL9" s="57">
        <v>131.30000000000001</v>
      </c>
      <c r="CM9" s="57">
        <v>132.5</v>
      </c>
      <c r="CN9" s="57">
        <v>134</v>
      </c>
      <c r="CO9" s="57">
        <v>136.6</v>
      </c>
      <c r="CP9" s="57">
        <v>136</v>
      </c>
      <c r="CQ9" s="57">
        <v>136.69999999999999</v>
      </c>
      <c r="CR9" s="57">
        <v>137.19999999999999</v>
      </c>
      <c r="CS9" s="57">
        <v>139.9</v>
      </c>
      <c r="CT9" s="57">
        <v>139</v>
      </c>
      <c r="CU9" s="57">
        <v>137.19999999999999</v>
      </c>
      <c r="CV9" s="57">
        <v>137.69999999999999</v>
      </c>
      <c r="CW9" s="57">
        <v>136.1</v>
      </c>
      <c r="CX9" s="57">
        <v>134.9</v>
      </c>
      <c r="CY9" s="57">
        <v>132.9</v>
      </c>
      <c r="CZ9" s="57">
        <v>130.9</v>
      </c>
      <c r="DA9" s="57">
        <v>129.4</v>
      </c>
      <c r="DB9" s="57">
        <v>128.19999999999999</v>
      </c>
      <c r="DC9" s="57">
        <v>129.4</v>
      </c>
      <c r="DD9" s="57">
        <v>129.9</v>
      </c>
      <c r="DE9" s="57">
        <v>129.4</v>
      </c>
      <c r="DF9" s="57">
        <v>128.30000000000001</v>
      </c>
      <c r="DG9" s="57">
        <v>127.1</v>
      </c>
      <c r="DH9" s="57">
        <v>126.5</v>
      </c>
      <c r="DI9" s="57">
        <v>127.1</v>
      </c>
      <c r="DJ9" s="57">
        <v>127</v>
      </c>
      <c r="DK9" s="70">
        <v>126.7</v>
      </c>
      <c r="DL9" s="70">
        <v>125.7</v>
      </c>
      <c r="DM9" s="70">
        <v>125.7</v>
      </c>
      <c r="DN9" s="70">
        <v>125.5</v>
      </c>
      <c r="DO9" s="53"/>
      <c r="DP9" s="14" t="s">
        <v>3</v>
      </c>
      <c r="DQ9" s="1"/>
      <c r="DU9" s="40" t="s">
        <v>174</v>
      </c>
      <c r="DV9">
        <v>100000</v>
      </c>
      <c r="DW9"/>
    </row>
    <row r="10" spans="1:127" s="11" customFormat="1" ht="14.25" x14ac:dyDescent="0.3">
      <c r="A10" s="6" t="s">
        <v>156</v>
      </c>
      <c r="B10" s="52" t="s">
        <v>252</v>
      </c>
      <c r="C10" s="34">
        <v>74815</v>
      </c>
      <c r="D10" s="56">
        <v>99.2</v>
      </c>
      <c r="E10" s="57">
        <v>101.1</v>
      </c>
      <c r="F10" s="57">
        <v>101.4</v>
      </c>
      <c r="G10" s="57">
        <v>101.8</v>
      </c>
      <c r="H10" s="57">
        <v>102</v>
      </c>
      <c r="I10" s="57">
        <v>101.1</v>
      </c>
      <c r="J10" s="57">
        <v>100.5</v>
      </c>
      <c r="K10" s="56">
        <v>99.8</v>
      </c>
      <c r="L10" s="56">
        <v>99.7</v>
      </c>
      <c r="M10" s="56">
        <v>99.6</v>
      </c>
      <c r="N10" s="56">
        <v>99.3</v>
      </c>
      <c r="O10" s="56">
        <v>98</v>
      </c>
      <c r="P10" s="56">
        <v>97.2</v>
      </c>
      <c r="Q10" s="56">
        <v>96.8</v>
      </c>
      <c r="R10" s="56">
        <v>96.9</v>
      </c>
      <c r="S10" s="56">
        <v>96.8</v>
      </c>
      <c r="T10" s="56">
        <v>97.3</v>
      </c>
      <c r="U10" s="56">
        <v>97.1</v>
      </c>
      <c r="V10" s="56">
        <v>96.3</v>
      </c>
      <c r="W10" s="56">
        <v>95.9</v>
      </c>
      <c r="X10" s="56">
        <v>95.9</v>
      </c>
      <c r="Y10" s="56">
        <v>96.4</v>
      </c>
      <c r="Z10" s="56">
        <v>96.1</v>
      </c>
      <c r="AA10" s="56">
        <v>97.6</v>
      </c>
      <c r="AB10" s="56">
        <v>98</v>
      </c>
      <c r="AC10" s="56">
        <v>98.5</v>
      </c>
      <c r="AD10" s="56">
        <v>98.2</v>
      </c>
      <c r="AE10" s="56">
        <v>98.4</v>
      </c>
      <c r="AF10" s="56">
        <v>97.6</v>
      </c>
      <c r="AG10" s="56">
        <v>96.6</v>
      </c>
      <c r="AH10" s="56">
        <v>96.3</v>
      </c>
      <c r="AI10" s="56">
        <v>96.6</v>
      </c>
      <c r="AJ10" s="56">
        <v>97.1</v>
      </c>
      <c r="AK10" s="56">
        <v>97.6</v>
      </c>
      <c r="AL10" s="56">
        <v>97.9</v>
      </c>
      <c r="AM10" s="56">
        <v>98</v>
      </c>
      <c r="AN10" s="56">
        <v>98.9</v>
      </c>
      <c r="AO10" s="56">
        <v>98.7</v>
      </c>
      <c r="AP10" s="56">
        <v>99.1</v>
      </c>
      <c r="AQ10" s="57">
        <v>100</v>
      </c>
      <c r="AR10" s="57">
        <v>100.9</v>
      </c>
      <c r="AS10" s="57">
        <v>100.7</v>
      </c>
      <c r="AT10" s="57">
        <v>101</v>
      </c>
      <c r="AU10" s="57">
        <v>101.7</v>
      </c>
      <c r="AV10" s="57">
        <v>102.8</v>
      </c>
      <c r="AW10" s="57">
        <v>104</v>
      </c>
      <c r="AX10" s="57">
        <v>103.7</v>
      </c>
      <c r="AY10" s="57">
        <v>102.8</v>
      </c>
      <c r="AZ10" s="57">
        <v>102.5</v>
      </c>
      <c r="BA10" s="57">
        <v>103.2</v>
      </c>
      <c r="BB10" s="57">
        <v>103.4</v>
      </c>
      <c r="BC10" s="57">
        <v>103.7</v>
      </c>
      <c r="BD10" s="57">
        <v>103.5</v>
      </c>
      <c r="BE10" s="57">
        <v>102.5</v>
      </c>
      <c r="BF10" s="57">
        <v>102.3</v>
      </c>
      <c r="BG10" s="57">
        <v>102</v>
      </c>
      <c r="BH10" s="57">
        <v>102.2</v>
      </c>
      <c r="BI10" s="57">
        <v>102.1</v>
      </c>
      <c r="BJ10" s="57">
        <v>101.9</v>
      </c>
      <c r="BK10" s="57">
        <v>102.1</v>
      </c>
      <c r="BL10" s="57">
        <v>102</v>
      </c>
      <c r="BM10" s="57">
        <v>101.5</v>
      </c>
      <c r="BN10" s="57">
        <v>100.1</v>
      </c>
      <c r="BO10" s="56">
        <v>99.2</v>
      </c>
      <c r="BP10" s="56">
        <v>99.2</v>
      </c>
      <c r="BQ10" s="56">
        <v>99.5</v>
      </c>
      <c r="BR10" s="56">
        <v>99.6</v>
      </c>
      <c r="BS10" s="56">
        <v>99.5</v>
      </c>
      <c r="BT10" s="56">
        <v>99</v>
      </c>
      <c r="BU10" s="56">
        <v>99.5</v>
      </c>
      <c r="BV10" s="57">
        <v>100.2</v>
      </c>
      <c r="BW10" s="57">
        <v>100.8</v>
      </c>
      <c r="BX10" s="57">
        <v>102.5</v>
      </c>
      <c r="BY10" s="57">
        <v>104.6</v>
      </c>
      <c r="BZ10" s="57">
        <v>106</v>
      </c>
      <c r="CA10" s="57">
        <v>106.3</v>
      </c>
      <c r="CB10" s="57">
        <v>107.2</v>
      </c>
      <c r="CC10" s="57">
        <v>108.2</v>
      </c>
      <c r="CD10" s="57">
        <v>109.5</v>
      </c>
      <c r="CE10" s="57">
        <v>110</v>
      </c>
      <c r="CF10" s="57">
        <v>112</v>
      </c>
      <c r="CG10" s="57">
        <v>117.7</v>
      </c>
      <c r="CH10" s="57">
        <v>119.8</v>
      </c>
      <c r="CI10" s="57">
        <v>121.3</v>
      </c>
      <c r="CJ10" s="57">
        <v>124.4</v>
      </c>
      <c r="CK10" s="57">
        <v>126.8</v>
      </c>
      <c r="CL10" s="57">
        <v>137.9</v>
      </c>
      <c r="CM10" s="57">
        <v>138.69999999999999</v>
      </c>
      <c r="CN10" s="57">
        <v>140.4</v>
      </c>
      <c r="CO10" s="57">
        <v>143.69999999999999</v>
      </c>
      <c r="CP10" s="57">
        <v>142.80000000000001</v>
      </c>
      <c r="CQ10" s="57">
        <v>142.80000000000001</v>
      </c>
      <c r="CR10" s="57">
        <v>143.4</v>
      </c>
      <c r="CS10" s="57">
        <v>147.19999999999999</v>
      </c>
      <c r="CT10" s="57">
        <v>145.9</v>
      </c>
      <c r="CU10" s="57">
        <v>143.5</v>
      </c>
      <c r="CV10" s="57">
        <v>144</v>
      </c>
      <c r="CW10" s="57">
        <v>141.5</v>
      </c>
      <c r="CX10" s="57">
        <v>139.69999999999999</v>
      </c>
      <c r="CY10" s="57">
        <v>136.9</v>
      </c>
      <c r="CZ10" s="57">
        <v>134.30000000000001</v>
      </c>
      <c r="DA10" s="57">
        <v>132.5</v>
      </c>
      <c r="DB10" s="57">
        <v>131</v>
      </c>
      <c r="DC10" s="57">
        <v>132.69999999999999</v>
      </c>
      <c r="DD10" s="57">
        <v>133.19999999999999</v>
      </c>
      <c r="DE10" s="57">
        <v>132.5</v>
      </c>
      <c r="DF10" s="57">
        <v>131</v>
      </c>
      <c r="DG10" s="57">
        <v>129.19999999999999</v>
      </c>
      <c r="DH10" s="57">
        <v>128.9</v>
      </c>
      <c r="DI10" s="57">
        <v>129.80000000000001</v>
      </c>
      <c r="DJ10" s="57">
        <v>129.30000000000001</v>
      </c>
      <c r="DK10" s="70">
        <v>128.80000000000001</v>
      </c>
      <c r="DL10" s="70">
        <v>127.4</v>
      </c>
      <c r="DM10" s="70">
        <v>127.4</v>
      </c>
      <c r="DN10" s="70">
        <v>127.2</v>
      </c>
      <c r="DO10" s="53"/>
      <c r="DP10" s="14" t="s">
        <v>14</v>
      </c>
      <c r="DQ10" s="1"/>
      <c r="DU10" s="38"/>
      <c r="DV10"/>
      <c r="DW10"/>
    </row>
    <row r="11" spans="1:127" s="11" customFormat="1" ht="14.25" x14ac:dyDescent="0.3">
      <c r="A11" s="6" t="s">
        <v>6</v>
      </c>
      <c r="B11" s="52" t="s">
        <v>306</v>
      </c>
      <c r="C11" s="34">
        <v>8257</v>
      </c>
      <c r="D11" s="56">
        <v>96.1</v>
      </c>
      <c r="E11" s="57">
        <v>107</v>
      </c>
      <c r="F11" s="57">
        <v>108</v>
      </c>
      <c r="G11" s="57">
        <v>110.1</v>
      </c>
      <c r="H11" s="57">
        <v>111.9</v>
      </c>
      <c r="I11" s="57">
        <v>109</v>
      </c>
      <c r="J11" s="57">
        <v>104.1</v>
      </c>
      <c r="K11" s="56">
        <v>96.9</v>
      </c>
      <c r="L11" s="56">
        <v>97.3</v>
      </c>
      <c r="M11" s="56">
        <v>96.1</v>
      </c>
      <c r="N11" s="56">
        <v>95.9</v>
      </c>
      <c r="O11" s="56">
        <v>86.3</v>
      </c>
      <c r="P11" s="56">
        <v>82.3</v>
      </c>
      <c r="Q11" s="56">
        <v>82.3</v>
      </c>
      <c r="R11" s="56">
        <v>87.4</v>
      </c>
      <c r="S11" s="56">
        <v>88.1</v>
      </c>
      <c r="T11" s="56">
        <v>95.5</v>
      </c>
      <c r="U11" s="56">
        <v>97.4</v>
      </c>
      <c r="V11" s="56">
        <v>94</v>
      </c>
      <c r="W11" s="56">
        <v>92</v>
      </c>
      <c r="X11" s="56">
        <v>93.6</v>
      </c>
      <c r="Y11" s="56">
        <v>99.4</v>
      </c>
      <c r="Z11" s="56">
        <v>97</v>
      </c>
      <c r="AA11" s="57">
        <v>107.2</v>
      </c>
      <c r="AB11" s="57">
        <v>106.8</v>
      </c>
      <c r="AC11" s="57">
        <v>107.3</v>
      </c>
      <c r="AD11" s="57">
        <v>103.9</v>
      </c>
      <c r="AE11" s="57">
        <v>105.3</v>
      </c>
      <c r="AF11" s="57">
        <v>100.5</v>
      </c>
      <c r="AG11" s="56">
        <v>96.1</v>
      </c>
      <c r="AH11" s="56">
        <v>97.3</v>
      </c>
      <c r="AI11" s="56">
        <v>99.6</v>
      </c>
      <c r="AJ11" s="57">
        <v>103.6</v>
      </c>
      <c r="AK11" s="57">
        <v>105.6</v>
      </c>
      <c r="AL11" s="57">
        <v>109.3</v>
      </c>
      <c r="AM11" s="57">
        <v>109.1</v>
      </c>
      <c r="AN11" s="57">
        <v>113.9</v>
      </c>
      <c r="AO11" s="57">
        <v>110.2</v>
      </c>
      <c r="AP11" s="57">
        <v>110.7</v>
      </c>
      <c r="AQ11" s="57">
        <v>115.3</v>
      </c>
      <c r="AR11" s="57">
        <v>122</v>
      </c>
      <c r="AS11" s="57">
        <v>120.9</v>
      </c>
      <c r="AT11" s="57">
        <v>120.4</v>
      </c>
      <c r="AU11" s="57">
        <v>121.3</v>
      </c>
      <c r="AV11" s="57">
        <v>124.2</v>
      </c>
      <c r="AW11" s="57">
        <v>128.9</v>
      </c>
      <c r="AX11" s="57">
        <v>123</v>
      </c>
      <c r="AY11" s="57">
        <v>115.5</v>
      </c>
      <c r="AZ11" s="57">
        <v>112.8</v>
      </c>
      <c r="BA11" s="57">
        <v>117.6</v>
      </c>
      <c r="BB11" s="57">
        <v>119</v>
      </c>
      <c r="BC11" s="57">
        <v>120.9</v>
      </c>
      <c r="BD11" s="57">
        <v>121.5</v>
      </c>
      <c r="BE11" s="57">
        <v>115</v>
      </c>
      <c r="BF11" s="57">
        <v>117</v>
      </c>
      <c r="BG11" s="57">
        <v>115.1</v>
      </c>
      <c r="BH11" s="57">
        <v>118.8</v>
      </c>
      <c r="BI11" s="57">
        <v>118.5</v>
      </c>
      <c r="BJ11" s="57">
        <v>118.6</v>
      </c>
      <c r="BK11" s="57">
        <v>121.9</v>
      </c>
      <c r="BL11" s="57">
        <v>121.1</v>
      </c>
      <c r="BM11" s="57">
        <v>114.7</v>
      </c>
      <c r="BN11" s="57">
        <v>101.3</v>
      </c>
      <c r="BO11" s="56">
        <v>92</v>
      </c>
      <c r="BP11" s="56">
        <v>92.2</v>
      </c>
      <c r="BQ11" s="56">
        <v>96.4</v>
      </c>
      <c r="BR11" s="56">
        <v>98.3</v>
      </c>
      <c r="BS11" s="56">
        <v>97.5</v>
      </c>
      <c r="BT11" s="56">
        <v>93.5</v>
      </c>
      <c r="BU11" s="56">
        <v>94.7</v>
      </c>
      <c r="BV11" s="56">
        <v>96.9</v>
      </c>
      <c r="BW11" s="57">
        <v>101.2</v>
      </c>
      <c r="BX11" s="57">
        <v>106.3</v>
      </c>
      <c r="BY11" s="57">
        <v>112.7</v>
      </c>
      <c r="BZ11" s="57">
        <v>115.6</v>
      </c>
      <c r="CA11" s="57">
        <v>112.9</v>
      </c>
      <c r="CB11" s="57">
        <v>115.9</v>
      </c>
      <c r="CC11" s="57">
        <v>118.5</v>
      </c>
      <c r="CD11" s="57">
        <v>120.7</v>
      </c>
      <c r="CE11" s="57">
        <v>119.8</v>
      </c>
      <c r="CF11" s="57">
        <v>123.4</v>
      </c>
      <c r="CG11" s="57">
        <v>135.69999999999999</v>
      </c>
      <c r="CH11" s="57">
        <v>137.69999999999999</v>
      </c>
      <c r="CI11" s="57">
        <v>134.80000000000001</v>
      </c>
      <c r="CJ11" s="57">
        <v>145.19999999999999</v>
      </c>
      <c r="CK11" s="57">
        <v>155</v>
      </c>
      <c r="CL11" s="57">
        <v>199.8</v>
      </c>
      <c r="CM11" s="57">
        <v>172.7</v>
      </c>
      <c r="CN11" s="57">
        <v>173.6</v>
      </c>
      <c r="CO11" s="57">
        <v>198.3</v>
      </c>
      <c r="CP11" s="57">
        <v>182.2</v>
      </c>
      <c r="CQ11" s="57">
        <v>173.8</v>
      </c>
      <c r="CR11" s="57">
        <v>163.5</v>
      </c>
      <c r="CS11" s="57">
        <v>188.5</v>
      </c>
      <c r="CT11" s="57">
        <v>177.9</v>
      </c>
      <c r="CU11" s="57">
        <v>165.7</v>
      </c>
      <c r="CV11" s="57">
        <v>175.6</v>
      </c>
      <c r="CW11" s="57">
        <v>168.5</v>
      </c>
      <c r="CX11" s="57">
        <v>167.5</v>
      </c>
      <c r="CY11" s="57">
        <v>160.1</v>
      </c>
      <c r="CZ11" s="57">
        <v>151</v>
      </c>
      <c r="DA11" s="57">
        <v>152.6</v>
      </c>
      <c r="DB11" s="57">
        <v>157.1</v>
      </c>
      <c r="DC11" s="57">
        <v>173.8</v>
      </c>
      <c r="DD11" s="57">
        <v>182.4</v>
      </c>
      <c r="DE11" s="57">
        <v>177.9</v>
      </c>
      <c r="DF11" s="57">
        <v>170.6</v>
      </c>
      <c r="DG11" s="57">
        <v>163</v>
      </c>
      <c r="DH11" s="57">
        <v>161.69999999999999</v>
      </c>
      <c r="DI11" s="57">
        <v>171.5</v>
      </c>
      <c r="DJ11" s="57">
        <v>168.4</v>
      </c>
      <c r="DK11" s="70">
        <v>166.8</v>
      </c>
      <c r="DL11" s="70">
        <v>160.19999999999999</v>
      </c>
      <c r="DM11" s="70">
        <v>160.80000000000001</v>
      </c>
      <c r="DN11" s="70">
        <v>159</v>
      </c>
      <c r="DO11" s="53"/>
      <c r="DP11" s="14" t="s">
        <v>6</v>
      </c>
      <c r="DQ11" s="1"/>
      <c r="DU11" s="40" t="s">
        <v>14</v>
      </c>
      <c r="DV11">
        <v>74815</v>
      </c>
      <c r="DW11"/>
    </row>
    <row r="12" spans="1:127" s="11" customFormat="1" ht="14.25" x14ac:dyDescent="0.3">
      <c r="A12" s="6" t="s">
        <v>4</v>
      </c>
      <c r="B12" s="52" t="s">
        <v>317</v>
      </c>
      <c r="C12" s="34">
        <v>11613</v>
      </c>
      <c r="D12" s="57">
        <v>115.4</v>
      </c>
      <c r="E12" s="57">
        <v>117.2</v>
      </c>
      <c r="F12" s="57">
        <v>117.8</v>
      </c>
      <c r="G12" s="57">
        <v>118.1</v>
      </c>
      <c r="H12" s="57">
        <v>117.5</v>
      </c>
      <c r="I12" s="57">
        <v>114.3</v>
      </c>
      <c r="J12" s="57">
        <v>113.4</v>
      </c>
      <c r="K12" s="57">
        <v>113.4</v>
      </c>
      <c r="L12" s="57">
        <v>113</v>
      </c>
      <c r="M12" s="57">
        <v>112.8</v>
      </c>
      <c r="N12" s="57">
        <v>112.2</v>
      </c>
      <c r="O12" s="57">
        <v>111.7</v>
      </c>
      <c r="P12" s="57">
        <v>110.4</v>
      </c>
      <c r="Q12" s="57">
        <v>109.8</v>
      </c>
      <c r="R12" s="57">
        <v>108.9</v>
      </c>
      <c r="S12" s="57">
        <v>108</v>
      </c>
      <c r="T12" s="57">
        <v>105.3</v>
      </c>
      <c r="U12" s="57">
        <v>100.7</v>
      </c>
      <c r="V12" s="56">
        <v>97.2</v>
      </c>
      <c r="W12" s="56">
        <v>95.5</v>
      </c>
      <c r="X12" s="56">
        <v>94.9</v>
      </c>
      <c r="Y12" s="56">
        <v>94.7</v>
      </c>
      <c r="Z12" s="56">
        <v>95.2</v>
      </c>
      <c r="AA12" s="56">
        <v>97.8</v>
      </c>
      <c r="AB12" s="57">
        <v>100.2</v>
      </c>
      <c r="AC12" s="57">
        <v>101.7</v>
      </c>
      <c r="AD12" s="57">
        <v>102.1</v>
      </c>
      <c r="AE12" s="57">
        <v>101.9</v>
      </c>
      <c r="AF12" s="57">
        <v>100</v>
      </c>
      <c r="AG12" s="56">
        <v>96.3</v>
      </c>
      <c r="AH12" s="56">
        <v>94.3</v>
      </c>
      <c r="AI12" s="56">
        <v>94.3</v>
      </c>
      <c r="AJ12" s="56">
        <v>95.5</v>
      </c>
      <c r="AK12" s="56">
        <v>97.6</v>
      </c>
      <c r="AL12" s="56">
        <v>98.5</v>
      </c>
      <c r="AM12" s="56">
        <v>99.1</v>
      </c>
      <c r="AN12" s="56">
        <v>99.8</v>
      </c>
      <c r="AO12" s="57">
        <v>100.4</v>
      </c>
      <c r="AP12" s="57">
        <v>100.7</v>
      </c>
      <c r="AQ12" s="57">
        <v>100.7</v>
      </c>
      <c r="AR12" s="57">
        <v>100.2</v>
      </c>
      <c r="AS12" s="56">
        <v>99.2</v>
      </c>
      <c r="AT12" s="57">
        <v>100.9</v>
      </c>
      <c r="AU12" s="57">
        <v>102.7</v>
      </c>
      <c r="AV12" s="57">
        <v>105.5</v>
      </c>
      <c r="AW12" s="57">
        <v>107.8</v>
      </c>
      <c r="AX12" s="57">
        <v>109.9</v>
      </c>
      <c r="AY12" s="57">
        <v>110.7</v>
      </c>
      <c r="AZ12" s="57">
        <v>110.9</v>
      </c>
      <c r="BA12" s="57">
        <v>110.6</v>
      </c>
      <c r="BB12" s="57">
        <v>110</v>
      </c>
      <c r="BC12" s="57">
        <v>109.3</v>
      </c>
      <c r="BD12" s="57">
        <v>108.2</v>
      </c>
      <c r="BE12" s="57">
        <v>106.8</v>
      </c>
      <c r="BF12" s="57">
        <v>106.3</v>
      </c>
      <c r="BG12" s="57">
        <v>106.6</v>
      </c>
      <c r="BH12" s="57">
        <v>106.2</v>
      </c>
      <c r="BI12" s="57">
        <v>105.8</v>
      </c>
      <c r="BJ12" s="57">
        <v>105.1</v>
      </c>
      <c r="BK12" s="57">
        <v>103.7</v>
      </c>
      <c r="BL12" s="57">
        <v>102.9</v>
      </c>
      <c r="BM12" s="57">
        <v>102.6</v>
      </c>
      <c r="BN12" s="57">
        <v>102.7</v>
      </c>
      <c r="BO12" s="57">
        <v>102.4</v>
      </c>
      <c r="BP12" s="57">
        <v>100.9</v>
      </c>
      <c r="BQ12" s="56">
        <v>99</v>
      </c>
      <c r="BR12" s="56">
        <v>98.3</v>
      </c>
      <c r="BS12" s="56">
        <v>98.2</v>
      </c>
      <c r="BT12" s="56">
        <v>97.8</v>
      </c>
      <c r="BU12" s="56">
        <v>98.1</v>
      </c>
      <c r="BV12" s="56">
        <v>98.2</v>
      </c>
      <c r="BW12" s="56">
        <v>98.7</v>
      </c>
      <c r="BX12" s="57">
        <v>102.1</v>
      </c>
      <c r="BY12" s="57">
        <v>107.7</v>
      </c>
      <c r="BZ12" s="57">
        <v>111.8</v>
      </c>
      <c r="CA12" s="57">
        <v>113.7</v>
      </c>
      <c r="CB12" s="57">
        <v>114.6</v>
      </c>
      <c r="CC12" s="57">
        <v>118</v>
      </c>
      <c r="CD12" s="57">
        <v>125</v>
      </c>
      <c r="CE12" s="57">
        <v>129.19999999999999</v>
      </c>
      <c r="CF12" s="57">
        <v>139.6</v>
      </c>
      <c r="CG12" s="57">
        <v>169.9</v>
      </c>
      <c r="CH12" s="57">
        <v>180.1</v>
      </c>
      <c r="CI12" s="57">
        <v>190.3</v>
      </c>
      <c r="CJ12" s="57">
        <v>196.1</v>
      </c>
      <c r="CK12" s="57">
        <v>199.6</v>
      </c>
      <c r="CL12" s="57">
        <v>230.3</v>
      </c>
      <c r="CM12" s="57">
        <v>242.2</v>
      </c>
      <c r="CN12" s="57">
        <v>242.1</v>
      </c>
      <c r="CO12" s="57">
        <v>237</v>
      </c>
      <c r="CP12" s="57">
        <v>236.7</v>
      </c>
      <c r="CQ12" s="57">
        <v>241.8</v>
      </c>
      <c r="CR12" s="57">
        <v>253</v>
      </c>
      <c r="CS12" s="57">
        <v>255.7</v>
      </c>
      <c r="CT12" s="57">
        <v>248.8</v>
      </c>
      <c r="CU12" s="57">
        <v>240.3</v>
      </c>
      <c r="CV12" s="57">
        <v>228.5</v>
      </c>
      <c r="CW12" s="57">
        <v>214.4</v>
      </c>
      <c r="CX12" s="57">
        <v>199.5</v>
      </c>
      <c r="CY12" s="57">
        <v>185.9</v>
      </c>
      <c r="CZ12" s="57">
        <v>178.7</v>
      </c>
      <c r="DA12" s="57">
        <v>167.7</v>
      </c>
      <c r="DB12" s="57">
        <v>156.4</v>
      </c>
      <c r="DC12" s="57">
        <v>156.6</v>
      </c>
      <c r="DD12" s="57">
        <v>154.5</v>
      </c>
      <c r="DE12" s="57">
        <v>155.80000000000001</v>
      </c>
      <c r="DF12" s="57">
        <v>154.5</v>
      </c>
      <c r="DG12" s="57">
        <v>149.9</v>
      </c>
      <c r="DH12" s="57">
        <v>148.4</v>
      </c>
      <c r="DI12" s="57">
        <v>148.4</v>
      </c>
      <c r="DJ12" s="57">
        <v>147.5</v>
      </c>
      <c r="DK12" s="70">
        <v>146.9</v>
      </c>
      <c r="DL12" s="70">
        <v>144.69999999999999</v>
      </c>
      <c r="DM12" s="70">
        <v>144</v>
      </c>
      <c r="DN12" s="70">
        <v>143.19999999999999</v>
      </c>
      <c r="DO12" s="53"/>
      <c r="DP12" s="14" t="s">
        <v>4</v>
      </c>
      <c r="DQ12" s="1"/>
      <c r="DU12" s="36"/>
      <c r="DV12"/>
      <c r="DW12"/>
    </row>
    <row r="13" spans="1:127" s="11" customFormat="1" ht="14.25" x14ac:dyDescent="0.3">
      <c r="A13" s="6" t="s">
        <v>5</v>
      </c>
      <c r="B13" s="52" t="s">
        <v>481</v>
      </c>
      <c r="C13" s="34">
        <v>25447</v>
      </c>
      <c r="D13" s="56">
        <v>98.2</v>
      </c>
      <c r="E13" s="56">
        <v>99</v>
      </c>
      <c r="F13" s="56">
        <v>99.3</v>
      </c>
      <c r="G13" s="56">
        <v>99.2</v>
      </c>
      <c r="H13" s="56">
        <v>99.1</v>
      </c>
      <c r="I13" s="56">
        <v>98.8</v>
      </c>
      <c r="J13" s="56">
        <v>98.9</v>
      </c>
      <c r="K13" s="56">
        <v>99.5</v>
      </c>
      <c r="L13" s="56">
        <v>99.1</v>
      </c>
      <c r="M13" s="56">
        <v>98.5</v>
      </c>
      <c r="N13" s="56">
        <v>98</v>
      </c>
      <c r="O13" s="56">
        <v>97.7</v>
      </c>
      <c r="P13" s="56">
        <v>97.2</v>
      </c>
      <c r="Q13" s="56">
        <v>96.3</v>
      </c>
      <c r="R13" s="56">
        <v>95.2</v>
      </c>
      <c r="S13" s="56">
        <v>94.4</v>
      </c>
      <c r="T13" s="56">
        <v>94.1</v>
      </c>
      <c r="U13" s="56">
        <v>94.5</v>
      </c>
      <c r="V13" s="56">
        <v>94.9</v>
      </c>
      <c r="W13" s="56">
        <v>94.9</v>
      </c>
      <c r="X13" s="56">
        <v>94.5</v>
      </c>
      <c r="Y13" s="56">
        <v>94</v>
      </c>
      <c r="Z13" s="56">
        <v>93.9</v>
      </c>
      <c r="AA13" s="56">
        <v>94</v>
      </c>
      <c r="AB13" s="56">
        <v>94.5</v>
      </c>
      <c r="AC13" s="56">
        <v>95.2</v>
      </c>
      <c r="AD13" s="56">
        <v>95.5</v>
      </c>
      <c r="AE13" s="56">
        <v>95.5</v>
      </c>
      <c r="AF13" s="56">
        <v>95.3</v>
      </c>
      <c r="AG13" s="56">
        <v>95.1</v>
      </c>
      <c r="AH13" s="56">
        <v>94.8</v>
      </c>
      <c r="AI13" s="56">
        <v>94.5</v>
      </c>
      <c r="AJ13" s="56">
        <v>94</v>
      </c>
      <c r="AK13" s="56">
        <v>93.6</v>
      </c>
      <c r="AL13" s="56">
        <v>93.1</v>
      </c>
      <c r="AM13" s="56">
        <v>93.1</v>
      </c>
      <c r="AN13" s="56">
        <v>93.6</v>
      </c>
      <c r="AO13" s="56">
        <v>94</v>
      </c>
      <c r="AP13" s="56">
        <v>94.5</v>
      </c>
      <c r="AQ13" s="56">
        <v>95.1</v>
      </c>
      <c r="AR13" s="56">
        <v>95.7</v>
      </c>
      <c r="AS13" s="56">
        <v>95.9</v>
      </c>
      <c r="AT13" s="56">
        <v>96.1</v>
      </c>
      <c r="AU13" s="56">
        <v>97.1</v>
      </c>
      <c r="AV13" s="56">
        <v>98.6</v>
      </c>
      <c r="AW13" s="56">
        <v>99.4</v>
      </c>
      <c r="AX13" s="57">
        <v>100.1</v>
      </c>
      <c r="AY13" s="57">
        <v>100.4</v>
      </c>
      <c r="AZ13" s="57">
        <v>100.8</v>
      </c>
      <c r="BA13" s="57">
        <v>101</v>
      </c>
      <c r="BB13" s="57">
        <v>101</v>
      </c>
      <c r="BC13" s="57">
        <v>100.6</v>
      </c>
      <c r="BD13" s="56">
        <v>99.9</v>
      </c>
      <c r="BE13" s="56">
        <v>99.8</v>
      </c>
      <c r="BF13" s="56">
        <v>99.2</v>
      </c>
      <c r="BG13" s="56">
        <v>98.8</v>
      </c>
      <c r="BH13" s="56">
        <v>98.2</v>
      </c>
      <c r="BI13" s="56">
        <v>97.6</v>
      </c>
      <c r="BJ13" s="56">
        <v>97.7</v>
      </c>
      <c r="BK13" s="56">
        <v>97.8</v>
      </c>
      <c r="BL13" s="56">
        <v>98.2</v>
      </c>
      <c r="BM13" s="56">
        <v>98.8</v>
      </c>
      <c r="BN13" s="56">
        <v>99.4</v>
      </c>
      <c r="BO13" s="56">
        <v>99.8</v>
      </c>
      <c r="BP13" s="56">
        <v>99.8</v>
      </c>
      <c r="BQ13" s="56">
        <v>99.8</v>
      </c>
      <c r="BR13" s="56">
        <v>99.6</v>
      </c>
      <c r="BS13" s="56">
        <v>99.5</v>
      </c>
      <c r="BT13" s="56">
        <v>99.7</v>
      </c>
      <c r="BU13" s="57">
        <v>100.6</v>
      </c>
      <c r="BV13" s="57">
        <v>102</v>
      </c>
      <c r="BW13" s="57">
        <v>102.9</v>
      </c>
      <c r="BX13" s="57">
        <v>104.8</v>
      </c>
      <c r="BY13" s="57">
        <v>107</v>
      </c>
      <c r="BZ13" s="57">
        <v>108.1</v>
      </c>
      <c r="CA13" s="57">
        <v>109.3</v>
      </c>
      <c r="CB13" s="57">
        <v>110.5</v>
      </c>
      <c r="CC13" s="57">
        <v>111.2</v>
      </c>
      <c r="CD13" s="57">
        <v>111.7</v>
      </c>
      <c r="CE13" s="57">
        <v>111.9</v>
      </c>
      <c r="CF13" s="57">
        <v>112.4</v>
      </c>
      <c r="CG13" s="57">
        <v>113.4</v>
      </c>
      <c r="CH13" s="57">
        <v>115.6</v>
      </c>
      <c r="CI13" s="57">
        <v>117.7</v>
      </c>
      <c r="CJ13" s="57">
        <v>120.5</v>
      </c>
      <c r="CK13" s="57">
        <v>122.6</v>
      </c>
      <c r="CL13" s="57">
        <v>127.5</v>
      </c>
      <c r="CM13" s="57">
        <v>135.1</v>
      </c>
      <c r="CN13" s="57">
        <v>140.30000000000001</v>
      </c>
      <c r="CO13" s="57">
        <v>142.19999999999999</v>
      </c>
      <c r="CP13" s="57">
        <v>144.9</v>
      </c>
      <c r="CQ13" s="57">
        <v>145.30000000000001</v>
      </c>
      <c r="CR13" s="57">
        <v>146</v>
      </c>
      <c r="CS13" s="57">
        <v>146.69999999999999</v>
      </c>
      <c r="CT13" s="57">
        <v>147.6</v>
      </c>
      <c r="CU13" s="57">
        <v>147.69999999999999</v>
      </c>
      <c r="CV13" s="57">
        <v>148</v>
      </c>
      <c r="CW13" s="57">
        <v>147.30000000000001</v>
      </c>
      <c r="CX13" s="57">
        <v>146.69999999999999</v>
      </c>
      <c r="CY13" s="57">
        <v>144.69999999999999</v>
      </c>
      <c r="CZ13" s="57">
        <v>142.30000000000001</v>
      </c>
      <c r="DA13" s="57">
        <v>140.19999999999999</v>
      </c>
      <c r="DB13" s="57">
        <v>137.69999999999999</v>
      </c>
      <c r="DC13" s="57">
        <v>136.1</v>
      </c>
      <c r="DD13" s="57">
        <v>134.69999999999999</v>
      </c>
      <c r="DE13" s="57">
        <v>133.1</v>
      </c>
      <c r="DF13" s="57">
        <v>132</v>
      </c>
      <c r="DG13" s="57">
        <v>131.5</v>
      </c>
      <c r="DH13" s="57">
        <v>130.4</v>
      </c>
      <c r="DI13" s="57">
        <v>128.80000000000001</v>
      </c>
      <c r="DJ13" s="57">
        <v>127.3</v>
      </c>
      <c r="DK13" s="70">
        <v>126.1</v>
      </c>
      <c r="DL13" s="70">
        <v>125.2</v>
      </c>
      <c r="DM13" s="70">
        <v>125.3</v>
      </c>
      <c r="DN13" s="70">
        <v>125.5</v>
      </c>
      <c r="DO13" s="53"/>
      <c r="DP13" s="14" t="s">
        <v>5</v>
      </c>
      <c r="DU13" s="40" t="s">
        <v>168</v>
      </c>
      <c r="DV13">
        <v>6661</v>
      </c>
      <c r="DW13" s="64">
        <v>8.9032947938247675E-2</v>
      </c>
    </row>
    <row r="14" spans="1:127" s="11" customFormat="1" ht="14.25" x14ac:dyDescent="0.3">
      <c r="A14" s="6" t="s">
        <v>16</v>
      </c>
      <c r="B14" s="52" t="s">
        <v>534</v>
      </c>
      <c r="C14" s="34"/>
      <c r="D14" s="56">
        <v>97.2</v>
      </c>
      <c r="E14" s="56">
        <v>98.2</v>
      </c>
      <c r="F14" s="56">
        <v>98.5</v>
      </c>
      <c r="G14" s="56">
        <v>98.6</v>
      </c>
      <c r="H14" s="56">
        <v>98.5</v>
      </c>
      <c r="I14" s="56">
        <v>97.8</v>
      </c>
      <c r="J14" s="56">
        <v>97.3</v>
      </c>
      <c r="K14" s="56">
        <v>98.6</v>
      </c>
      <c r="L14" s="56">
        <v>98.6</v>
      </c>
      <c r="M14" s="56">
        <v>97.6</v>
      </c>
      <c r="N14" s="56">
        <v>97.3</v>
      </c>
      <c r="O14" s="56">
        <v>97.1</v>
      </c>
      <c r="P14" s="56">
        <v>96.8</v>
      </c>
      <c r="Q14" s="56">
        <v>95.6</v>
      </c>
      <c r="R14" s="56">
        <v>94.5</v>
      </c>
      <c r="S14" s="56">
        <v>92.9</v>
      </c>
      <c r="T14" s="56">
        <v>91.8</v>
      </c>
      <c r="U14" s="56">
        <v>91.3</v>
      </c>
      <c r="V14" s="56">
        <v>91.6</v>
      </c>
      <c r="W14" s="56">
        <v>91.7</v>
      </c>
      <c r="X14" s="56">
        <v>91.6</v>
      </c>
      <c r="Y14" s="56">
        <v>91.4</v>
      </c>
      <c r="Z14" s="56">
        <v>91.4</v>
      </c>
      <c r="AA14" s="56">
        <v>91.4</v>
      </c>
      <c r="AB14" s="56">
        <v>91.7</v>
      </c>
      <c r="AC14" s="56">
        <v>92.3</v>
      </c>
      <c r="AD14" s="56">
        <v>92.5</v>
      </c>
      <c r="AE14" s="56">
        <v>93.1</v>
      </c>
      <c r="AF14" s="56">
        <v>93.4</v>
      </c>
      <c r="AG14" s="56">
        <v>93.4</v>
      </c>
      <c r="AH14" s="56">
        <v>93.3</v>
      </c>
      <c r="AI14" s="56">
        <v>93.2</v>
      </c>
      <c r="AJ14" s="56">
        <v>92.7</v>
      </c>
      <c r="AK14" s="56">
        <v>92.5</v>
      </c>
      <c r="AL14" s="56">
        <v>92.3</v>
      </c>
      <c r="AM14" s="56">
        <v>92.2</v>
      </c>
      <c r="AN14" s="56">
        <v>92.3</v>
      </c>
      <c r="AO14" s="56">
        <v>92.7</v>
      </c>
      <c r="AP14" s="56">
        <v>92.7</v>
      </c>
      <c r="AQ14" s="56">
        <v>93.3</v>
      </c>
      <c r="AR14" s="56">
        <v>93.7</v>
      </c>
      <c r="AS14" s="56">
        <v>94</v>
      </c>
      <c r="AT14" s="56">
        <v>94.5</v>
      </c>
      <c r="AU14" s="56">
        <v>96</v>
      </c>
      <c r="AV14" s="56">
        <v>98.4</v>
      </c>
      <c r="AW14" s="57">
        <v>100</v>
      </c>
      <c r="AX14" s="57">
        <v>100.7</v>
      </c>
      <c r="AY14" s="57">
        <v>100.8</v>
      </c>
      <c r="AZ14" s="57">
        <v>101.4</v>
      </c>
      <c r="BA14" s="57">
        <v>101.6</v>
      </c>
      <c r="BB14" s="57">
        <v>101.8</v>
      </c>
      <c r="BC14" s="57">
        <v>101.7</v>
      </c>
      <c r="BD14" s="57">
        <v>100.8</v>
      </c>
      <c r="BE14" s="57">
        <v>100.7</v>
      </c>
      <c r="BF14" s="56">
        <v>99.9</v>
      </c>
      <c r="BG14" s="56">
        <v>99.4</v>
      </c>
      <c r="BH14" s="56">
        <v>98.3</v>
      </c>
      <c r="BI14" s="56">
        <v>97.8</v>
      </c>
      <c r="BJ14" s="56">
        <v>97.8</v>
      </c>
      <c r="BK14" s="56">
        <v>97.5</v>
      </c>
      <c r="BL14" s="56">
        <v>97.8</v>
      </c>
      <c r="BM14" s="56">
        <v>98.4</v>
      </c>
      <c r="BN14" s="56">
        <v>99.3</v>
      </c>
      <c r="BO14" s="56">
        <v>99.9</v>
      </c>
      <c r="BP14" s="57">
        <v>100.4</v>
      </c>
      <c r="BQ14" s="57">
        <v>100.6</v>
      </c>
      <c r="BR14" s="57">
        <v>100.2</v>
      </c>
      <c r="BS14" s="56">
        <v>99.7</v>
      </c>
      <c r="BT14" s="56">
        <v>99.7</v>
      </c>
      <c r="BU14" s="57">
        <v>100.3</v>
      </c>
      <c r="BV14" s="57">
        <v>101.3</v>
      </c>
      <c r="BW14" s="57">
        <v>102.4</v>
      </c>
      <c r="BX14" s="57">
        <v>104.6</v>
      </c>
      <c r="BY14" s="57">
        <v>106.8</v>
      </c>
      <c r="BZ14" s="57">
        <v>108.4</v>
      </c>
      <c r="CA14" s="57">
        <v>109.7</v>
      </c>
      <c r="CB14" s="57">
        <v>111</v>
      </c>
      <c r="CC14" s="57">
        <v>111.5</v>
      </c>
      <c r="CD14" s="57">
        <v>112</v>
      </c>
      <c r="CE14" s="57">
        <v>111.9</v>
      </c>
      <c r="CF14" s="57">
        <v>113.1</v>
      </c>
      <c r="CG14" s="57">
        <v>114.7</v>
      </c>
      <c r="CH14" s="57">
        <v>117.5</v>
      </c>
      <c r="CI14" s="57">
        <v>120.3</v>
      </c>
      <c r="CJ14" s="57">
        <v>123.4</v>
      </c>
      <c r="CK14" s="57">
        <v>125.8</v>
      </c>
      <c r="CL14" s="57">
        <v>129.19999999999999</v>
      </c>
      <c r="CM14" s="57">
        <v>137.6</v>
      </c>
      <c r="CN14" s="57">
        <v>144.69999999999999</v>
      </c>
      <c r="CO14" s="57">
        <v>148.69999999999999</v>
      </c>
      <c r="CP14" s="57">
        <v>151.4</v>
      </c>
      <c r="CQ14" s="57">
        <v>151.6</v>
      </c>
      <c r="CR14" s="57">
        <v>151.30000000000001</v>
      </c>
      <c r="CS14" s="57">
        <v>151.30000000000001</v>
      </c>
      <c r="CT14" s="57">
        <v>151.80000000000001</v>
      </c>
      <c r="CU14" s="57">
        <v>152.1</v>
      </c>
      <c r="CV14" s="57">
        <v>152.1</v>
      </c>
      <c r="CW14" s="57">
        <v>150.19999999999999</v>
      </c>
      <c r="CX14" s="57">
        <v>149.4</v>
      </c>
      <c r="CY14" s="57">
        <v>146.80000000000001</v>
      </c>
      <c r="CZ14" s="57">
        <v>144.6</v>
      </c>
      <c r="DA14" s="57">
        <v>142.80000000000001</v>
      </c>
      <c r="DB14" s="57">
        <v>138.5</v>
      </c>
      <c r="DC14" s="57">
        <v>136.5</v>
      </c>
      <c r="DD14" s="57">
        <v>134.6</v>
      </c>
      <c r="DE14" s="57">
        <v>133.30000000000001</v>
      </c>
      <c r="DF14" s="57">
        <v>131.19999999999999</v>
      </c>
      <c r="DG14" s="57">
        <v>130.4</v>
      </c>
      <c r="DH14" s="57">
        <v>129.30000000000001</v>
      </c>
      <c r="DI14" s="57">
        <v>127.2</v>
      </c>
      <c r="DJ14" s="57">
        <v>125.2</v>
      </c>
      <c r="DK14" s="70">
        <v>123.9</v>
      </c>
      <c r="DL14" s="70">
        <v>123.3</v>
      </c>
      <c r="DM14" s="70">
        <v>123.3</v>
      </c>
      <c r="DN14" s="70">
        <v>123.9</v>
      </c>
      <c r="DO14" s="53"/>
      <c r="DP14" s="7" t="s">
        <v>16</v>
      </c>
      <c r="DU14" s="40" t="s">
        <v>6</v>
      </c>
      <c r="DV14">
        <v>8257</v>
      </c>
      <c r="DW14" s="65">
        <v>0.11036556840205841</v>
      </c>
    </row>
    <row r="15" spans="1:127" s="11" customFormat="1" ht="14.25" x14ac:dyDescent="0.3">
      <c r="A15" s="7" t="s">
        <v>153</v>
      </c>
      <c r="B15" s="52" t="s">
        <v>627</v>
      </c>
      <c r="C15" s="34">
        <v>25185</v>
      </c>
      <c r="D15" s="56">
        <v>91.1</v>
      </c>
      <c r="E15" s="56">
        <v>91.3</v>
      </c>
      <c r="F15" s="56">
        <v>91.4</v>
      </c>
      <c r="G15" s="56">
        <v>91.6</v>
      </c>
      <c r="H15" s="56">
        <v>91.8</v>
      </c>
      <c r="I15" s="56">
        <v>91.8</v>
      </c>
      <c r="J15" s="56">
        <v>91.8</v>
      </c>
      <c r="K15" s="56">
        <v>91.8</v>
      </c>
      <c r="L15" s="56">
        <v>91.5</v>
      </c>
      <c r="M15" s="56">
        <v>91.5</v>
      </c>
      <c r="N15" s="56">
        <v>91.6</v>
      </c>
      <c r="O15" s="56">
        <v>91.4</v>
      </c>
      <c r="P15" s="56">
        <v>91.4</v>
      </c>
      <c r="Q15" s="56">
        <v>91.4</v>
      </c>
      <c r="R15" s="56">
        <v>91.4</v>
      </c>
      <c r="S15" s="56">
        <v>91.3</v>
      </c>
      <c r="T15" s="56">
        <v>91.7</v>
      </c>
      <c r="U15" s="56">
        <v>91.8</v>
      </c>
      <c r="V15" s="56">
        <v>92</v>
      </c>
      <c r="W15" s="56">
        <v>92</v>
      </c>
      <c r="X15" s="56">
        <v>92.2</v>
      </c>
      <c r="Y15" s="56">
        <v>92.3</v>
      </c>
      <c r="Z15" s="56">
        <v>92.6</v>
      </c>
      <c r="AA15" s="56">
        <v>92.7</v>
      </c>
      <c r="AB15" s="56">
        <v>92.6</v>
      </c>
      <c r="AC15" s="56">
        <v>93</v>
      </c>
      <c r="AD15" s="56">
        <v>93.1</v>
      </c>
      <c r="AE15" s="56">
        <v>93.2</v>
      </c>
      <c r="AF15" s="56">
        <v>94</v>
      </c>
      <c r="AG15" s="56">
        <v>94.1</v>
      </c>
      <c r="AH15" s="56">
        <v>94.2</v>
      </c>
      <c r="AI15" s="56">
        <v>94.1</v>
      </c>
      <c r="AJ15" s="56">
        <v>94.2</v>
      </c>
      <c r="AK15" s="56">
        <v>94.9</v>
      </c>
      <c r="AL15" s="56">
        <v>95</v>
      </c>
      <c r="AM15" s="56">
        <v>95.4</v>
      </c>
      <c r="AN15" s="56">
        <v>95.7</v>
      </c>
      <c r="AO15" s="56">
        <v>96.1</v>
      </c>
      <c r="AP15" s="56">
        <v>96.4</v>
      </c>
      <c r="AQ15" s="56">
        <v>96.4</v>
      </c>
      <c r="AR15" s="56">
        <v>97.2</v>
      </c>
      <c r="AS15" s="56">
        <v>97.5</v>
      </c>
      <c r="AT15" s="56">
        <v>97.6</v>
      </c>
      <c r="AU15" s="56">
        <v>97.8</v>
      </c>
      <c r="AV15" s="56">
        <v>98</v>
      </c>
      <c r="AW15" s="56">
        <v>98.5</v>
      </c>
      <c r="AX15" s="56">
        <v>98.9</v>
      </c>
      <c r="AY15" s="56">
        <v>98.6</v>
      </c>
      <c r="AZ15" s="56">
        <v>98.5</v>
      </c>
      <c r="BA15" s="56">
        <v>98.8</v>
      </c>
      <c r="BB15" s="56">
        <v>99</v>
      </c>
      <c r="BC15" s="56">
        <v>99.2</v>
      </c>
      <c r="BD15" s="56">
        <v>99</v>
      </c>
      <c r="BE15" s="56">
        <v>99.1</v>
      </c>
      <c r="BF15" s="56">
        <v>99.3</v>
      </c>
      <c r="BG15" s="56">
        <v>98.9</v>
      </c>
      <c r="BH15" s="56">
        <v>99.5</v>
      </c>
      <c r="BI15" s="56">
        <v>99.5</v>
      </c>
      <c r="BJ15" s="56">
        <v>99.2</v>
      </c>
      <c r="BK15" s="56">
        <v>99.4</v>
      </c>
      <c r="BL15" s="56">
        <v>99.8</v>
      </c>
      <c r="BM15" s="57">
        <v>100.3</v>
      </c>
      <c r="BN15" s="56">
        <v>99.9</v>
      </c>
      <c r="BO15" s="56">
        <v>99.9</v>
      </c>
      <c r="BP15" s="56">
        <v>99.8</v>
      </c>
      <c r="BQ15" s="56">
        <v>99.6</v>
      </c>
      <c r="BR15" s="56">
        <v>99.4</v>
      </c>
      <c r="BS15" s="56">
        <v>99.7</v>
      </c>
      <c r="BT15" s="56">
        <v>99.8</v>
      </c>
      <c r="BU15" s="57">
        <v>100.5</v>
      </c>
      <c r="BV15" s="57">
        <v>100.6</v>
      </c>
      <c r="BW15" s="57">
        <v>100.7</v>
      </c>
      <c r="BX15" s="57">
        <v>101.7</v>
      </c>
      <c r="BY15" s="57">
        <v>102.6</v>
      </c>
      <c r="BZ15" s="57">
        <v>103.5</v>
      </c>
      <c r="CA15" s="57">
        <v>103.5</v>
      </c>
      <c r="CB15" s="57">
        <v>103.6</v>
      </c>
      <c r="CC15" s="57">
        <v>105</v>
      </c>
      <c r="CD15" s="57">
        <v>106.3</v>
      </c>
      <c r="CE15" s="57">
        <v>107.3</v>
      </c>
      <c r="CF15" s="57">
        <v>108</v>
      </c>
      <c r="CG15" s="57">
        <v>108.5</v>
      </c>
      <c r="CH15" s="57">
        <v>110.1</v>
      </c>
      <c r="CI15" s="57">
        <v>109.9</v>
      </c>
      <c r="CJ15" s="57">
        <v>110.9</v>
      </c>
      <c r="CK15" s="57">
        <v>111.1</v>
      </c>
      <c r="CL15" s="57">
        <v>112.3</v>
      </c>
      <c r="CM15" s="57">
        <v>114.5</v>
      </c>
      <c r="CN15" s="57">
        <v>115.3</v>
      </c>
      <c r="CO15" s="57">
        <v>116.1</v>
      </c>
      <c r="CP15" s="57">
        <v>116.5</v>
      </c>
      <c r="CQ15" s="57">
        <v>118.9</v>
      </c>
      <c r="CR15" s="57">
        <v>119.2</v>
      </c>
      <c r="CS15" s="57">
        <v>118.8</v>
      </c>
      <c r="CT15" s="57">
        <v>119.3</v>
      </c>
      <c r="CU15" s="57">
        <v>119.1</v>
      </c>
      <c r="CV15" s="57">
        <v>119.7</v>
      </c>
      <c r="CW15" s="57">
        <v>120.2</v>
      </c>
      <c r="CX15" s="57">
        <v>121</v>
      </c>
      <c r="CY15" s="57">
        <v>121.4</v>
      </c>
      <c r="CZ15" s="57">
        <v>121</v>
      </c>
      <c r="DA15" s="57">
        <v>120.5</v>
      </c>
      <c r="DB15" s="57">
        <v>120.2</v>
      </c>
      <c r="DC15" s="57">
        <v>120</v>
      </c>
      <c r="DD15" s="57">
        <v>120.2</v>
      </c>
      <c r="DE15" s="57">
        <v>120.2</v>
      </c>
      <c r="DF15" s="57">
        <v>120.6</v>
      </c>
      <c r="DG15" s="57">
        <v>120.9</v>
      </c>
      <c r="DH15" s="57">
        <v>119.5</v>
      </c>
      <c r="DI15" s="57">
        <v>119.2</v>
      </c>
      <c r="DJ15" s="57">
        <v>120.5</v>
      </c>
      <c r="DK15" s="70">
        <v>120.7</v>
      </c>
      <c r="DL15" s="70">
        <v>120.8</v>
      </c>
      <c r="DM15" s="70">
        <v>120.6</v>
      </c>
      <c r="DN15" s="70">
        <v>120.6</v>
      </c>
      <c r="DO15" s="53"/>
      <c r="DP15" s="7" t="s">
        <v>153</v>
      </c>
      <c r="DU15" s="40" t="s">
        <v>4</v>
      </c>
      <c r="DV15">
        <v>11613</v>
      </c>
      <c r="DW15" s="65">
        <v>0.15522288311167545</v>
      </c>
    </row>
    <row r="16" spans="1:127" s="11" customFormat="1" ht="14.25" x14ac:dyDescent="0.3">
      <c r="A16" s="7" t="s">
        <v>169</v>
      </c>
      <c r="B16" s="52" t="s">
        <v>472</v>
      </c>
      <c r="C16" s="34">
        <v>7173</v>
      </c>
      <c r="D16" s="57">
        <v>104.1</v>
      </c>
      <c r="E16" s="57">
        <v>104</v>
      </c>
      <c r="F16" s="57">
        <v>104.8</v>
      </c>
      <c r="G16" s="57">
        <v>105.1</v>
      </c>
      <c r="H16" s="57">
        <v>105.1</v>
      </c>
      <c r="I16" s="57">
        <v>104.8</v>
      </c>
      <c r="J16" s="57">
        <v>104.8</v>
      </c>
      <c r="K16" s="57">
        <v>103.9</v>
      </c>
      <c r="L16" s="57">
        <v>103.9</v>
      </c>
      <c r="M16" s="57">
        <v>105.5</v>
      </c>
      <c r="N16" s="57">
        <v>105.8</v>
      </c>
      <c r="O16" s="57">
        <v>104.1</v>
      </c>
      <c r="P16" s="57">
        <v>103.6</v>
      </c>
      <c r="Q16" s="57">
        <v>103.2</v>
      </c>
      <c r="R16" s="57">
        <v>103</v>
      </c>
      <c r="S16" s="57">
        <v>103.7</v>
      </c>
      <c r="T16" s="57">
        <v>104.3</v>
      </c>
      <c r="U16" s="57">
        <v>104.3</v>
      </c>
      <c r="V16" s="57">
        <v>104.3</v>
      </c>
      <c r="W16" s="57">
        <v>104.5</v>
      </c>
      <c r="X16" s="57">
        <v>105.4</v>
      </c>
      <c r="Y16" s="57">
        <v>105.1</v>
      </c>
      <c r="Z16" s="57">
        <v>105.3</v>
      </c>
      <c r="AA16" s="57">
        <v>104.7</v>
      </c>
      <c r="AB16" s="57">
        <v>103.7</v>
      </c>
      <c r="AC16" s="57">
        <v>103.2</v>
      </c>
      <c r="AD16" s="57">
        <v>103.7</v>
      </c>
      <c r="AE16" s="57">
        <v>103.7</v>
      </c>
      <c r="AF16" s="57">
        <v>103.9</v>
      </c>
      <c r="AG16" s="57">
        <v>103.3</v>
      </c>
      <c r="AH16" s="57">
        <v>103</v>
      </c>
      <c r="AI16" s="57">
        <v>103.3</v>
      </c>
      <c r="AJ16" s="57">
        <v>103.8</v>
      </c>
      <c r="AK16" s="57">
        <v>104</v>
      </c>
      <c r="AL16" s="57">
        <v>105</v>
      </c>
      <c r="AM16" s="57">
        <v>105.7</v>
      </c>
      <c r="AN16" s="57">
        <v>105.9</v>
      </c>
      <c r="AO16" s="57">
        <v>105.9</v>
      </c>
      <c r="AP16" s="57">
        <v>105.9</v>
      </c>
      <c r="AQ16" s="57">
        <v>106.5</v>
      </c>
      <c r="AR16" s="57">
        <v>106.3</v>
      </c>
      <c r="AS16" s="57">
        <v>107.8</v>
      </c>
      <c r="AT16" s="57">
        <v>106.8</v>
      </c>
      <c r="AU16" s="57">
        <v>106.8</v>
      </c>
      <c r="AV16" s="57">
        <v>107.2</v>
      </c>
      <c r="AW16" s="57">
        <v>106</v>
      </c>
      <c r="AX16" s="57">
        <v>106.9</v>
      </c>
      <c r="AY16" s="57">
        <v>106.9</v>
      </c>
      <c r="AZ16" s="57">
        <v>104.9</v>
      </c>
      <c r="BA16" s="57">
        <v>103.2</v>
      </c>
      <c r="BB16" s="57">
        <v>103.1</v>
      </c>
      <c r="BC16" s="57">
        <v>103.4</v>
      </c>
      <c r="BD16" s="57">
        <v>104</v>
      </c>
      <c r="BE16" s="57">
        <v>103.8</v>
      </c>
      <c r="BF16" s="57">
        <v>103.3</v>
      </c>
      <c r="BG16" s="57">
        <v>101.6</v>
      </c>
      <c r="BH16" s="57">
        <v>102</v>
      </c>
      <c r="BI16" s="57">
        <v>102</v>
      </c>
      <c r="BJ16" s="57">
        <v>101.2</v>
      </c>
      <c r="BK16" s="57">
        <v>100.3</v>
      </c>
      <c r="BL16" s="57">
        <v>100.5</v>
      </c>
      <c r="BM16" s="57">
        <v>100.6</v>
      </c>
      <c r="BN16" s="57">
        <v>100.8</v>
      </c>
      <c r="BO16" s="57">
        <v>100.3</v>
      </c>
      <c r="BP16" s="57">
        <v>100.1</v>
      </c>
      <c r="BQ16" s="57">
        <v>100.5</v>
      </c>
      <c r="BR16" s="57">
        <v>100</v>
      </c>
      <c r="BS16" s="56">
        <v>99.9</v>
      </c>
      <c r="BT16" s="56">
        <v>99.9</v>
      </c>
      <c r="BU16" s="56">
        <v>98.4</v>
      </c>
      <c r="BV16" s="57">
        <v>100.5</v>
      </c>
      <c r="BW16" s="56">
        <v>98.6</v>
      </c>
      <c r="BX16" s="57">
        <v>100.8</v>
      </c>
      <c r="BY16" s="57">
        <v>100.6</v>
      </c>
      <c r="BZ16" s="57">
        <v>102.1</v>
      </c>
      <c r="CA16" s="57">
        <v>103.1</v>
      </c>
      <c r="CB16" s="57">
        <v>103.7</v>
      </c>
      <c r="CC16" s="57">
        <v>104.1</v>
      </c>
      <c r="CD16" s="57">
        <v>104.3</v>
      </c>
      <c r="CE16" s="57">
        <v>104.2</v>
      </c>
      <c r="CF16" s="57">
        <v>104.7</v>
      </c>
      <c r="CG16" s="57">
        <v>105.3</v>
      </c>
      <c r="CH16" s="57">
        <v>105.1</v>
      </c>
      <c r="CI16" s="57">
        <v>104</v>
      </c>
      <c r="CJ16" s="57">
        <v>103.8</v>
      </c>
      <c r="CK16" s="57">
        <v>103.5</v>
      </c>
      <c r="CL16" s="57">
        <v>104.1</v>
      </c>
      <c r="CM16" s="57">
        <v>104.7</v>
      </c>
      <c r="CN16" s="57">
        <v>104.5</v>
      </c>
      <c r="CO16" s="57">
        <v>105.5</v>
      </c>
      <c r="CP16" s="57">
        <v>105.8</v>
      </c>
      <c r="CQ16" s="57">
        <v>105.5</v>
      </c>
      <c r="CR16" s="57">
        <v>106.5</v>
      </c>
      <c r="CS16" s="57">
        <v>107.4</v>
      </c>
      <c r="CT16" s="57">
        <v>107.3</v>
      </c>
      <c r="CU16" s="57">
        <v>109.7</v>
      </c>
      <c r="CV16" s="57">
        <v>108.9</v>
      </c>
      <c r="CW16" s="57">
        <v>110.1</v>
      </c>
      <c r="CX16" s="57">
        <v>111.4</v>
      </c>
      <c r="CY16" s="57">
        <v>112.3</v>
      </c>
      <c r="CZ16" s="57">
        <v>112.5</v>
      </c>
      <c r="DA16" s="57">
        <v>113.3</v>
      </c>
      <c r="DB16" s="57">
        <v>113.3</v>
      </c>
      <c r="DC16" s="57">
        <v>113.5</v>
      </c>
      <c r="DD16" s="57">
        <v>113.8</v>
      </c>
      <c r="DE16" s="57">
        <v>113.9</v>
      </c>
      <c r="DF16" s="57">
        <v>112</v>
      </c>
      <c r="DG16" s="57">
        <v>110.3</v>
      </c>
      <c r="DH16" s="57">
        <v>109.6</v>
      </c>
      <c r="DI16" s="57">
        <v>109.5</v>
      </c>
      <c r="DJ16" s="57">
        <v>111.1</v>
      </c>
      <c r="DK16" s="70">
        <v>111.7</v>
      </c>
      <c r="DL16" s="70">
        <v>111.8</v>
      </c>
      <c r="DM16" s="70">
        <v>110.9</v>
      </c>
      <c r="DN16" s="70">
        <v>110.7</v>
      </c>
      <c r="DO16" s="53"/>
      <c r="DP16" s="7" t="s">
        <v>169</v>
      </c>
      <c r="DU16" s="63" t="s">
        <v>169</v>
      </c>
      <c r="DV16" s="62">
        <v>7173</v>
      </c>
      <c r="DW16" s="64">
        <v>9.5876495355209521E-2</v>
      </c>
    </row>
    <row r="17" spans="1:127" s="11" customFormat="1" ht="12.75" x14ac:dyDescent="0.2">
      <c r="A17" s="7"/>
      <c r="B17" s="7"/>
      <c r="C17" s="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 s="32"/>
      <c r="AX17" s="1"/>
      <c r="AY17" s="42">
        <f>AY14/AM14</f>
        <v>1.0932754880694142</v>
      </c>
      <c r="AZ17" s="42">
        <f>AZ14/AN14</f>
        <v>1.0985915492957747</v>
      </c>
      <c r="BA17" s="32"/>
      <c r="BB17" s="4"/>
      <c r="BC17" s="1"/>
      <c r="BD17" s="1"/>
      <c r="BE17" s="1"/>
      <c r="BF17" s="1"/>
      <c r="BG17" s="1"/>
      <c r="BH17" s="1">
        <v>92.4</v>
      </c>
      <c r="BI17" s="1"/>
      <c r="BJ17"/>
      <c r="BK17" s="42">
        <f>BK14/AY14</f>
        <v>0.96726190476190477</v>
      </c>
      <c r="BL17" s="42"/>
      <c r="BM17"/>
      <c r="BN17"/>
      <c r="BO17"/>
      <c r="BP17" s="29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 s="7"/>
      <c r="DU17" s="40" t="s">
        <v>5</v>
      </c>
      <c r="DV17">
        <v>25447</v>
      </c>
      <c r="DW17" s="65">
        <v>0.34013232640513263</v>
      </c>
    </row>
    <row r="18" spans="1:127" s="11" customFormat="1" ht="12.75" x14ac:dyDescent="0.2">
      <c r="A18" s="2" t="s">
        <v>2</v>
      </c>
      <c r="B18" s="2" t="s">
        <v>12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19"/>
      <c r="AI18" s="20"/>
      <c r="AJ18" s="20"/>
      <c r="AK18" s="20"/>
      <c r="AL18" s="20"/>
      <c r="AM18" s="19"/>
      <c r="AN18" s="19"/>
      <c r="AO18" s="19"/>
      <c r="AP18" s="19"/>
      <c r="AQ18" s="19"/>
      <c r="AR18" s="19"/>
      <c r="AS18" s="19"/>
      <c r="AT18" s="19"/>
      <c r="AU18" s="24"/>
      <c r="AV18" s="23"/>
      <c r="AW18" s="19"/>
      <c r="AX18" s="19"/>
      <c r="AY18" s="19"/>
      <c r="AZ18" s="19"/>
      <c r="BA18" s="19"/>
      <c r="BB18" s="19"/>
      <c r="BC18" s="19"/>
      <c r="BD18" s="19"/>
      <c r="BE18" s="19"/>
      <c r="BF18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/>
      <c r="CI18"/>
      <c r="CJ18"/>
      <c r="CK18"/>
      <c r="CL18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/>
      <c r="DO18"/>
      <c r="DP18" s="10" t="s">
        <v>11</v>
      </c>
      <c r="DU18" s="40" t="s">
        <v>171</v>
      </c>
      <c r="DV18">
        <v>1879</v>
      </c>
      <c r="DW18" s="64">
        <v>2.5115284368108001E-2</v>
      </c>
    </row>
    <row r="19" spans="1:127" s="11" customFormat="1" ht="12.75" x14ac:dyDescent="0.2">
      <c r="A19" s="6" t="s">
        <v>3</v>
      </c>
      <c r="B19" s="6">
        <v>10538987</v>
      </c>
      <c r="C19" s="7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1"/>
      <c r="AB19" s="12">
        <f t="shared" ref="AB19:DN19" si="0">AB9/AA9*100-100</f>
        <v>0.31152647975076775</v>
      </c>
      <c r="AC19" s="12">
        <f t="shared" si="0"/>
        <v>0.51759834368529312</v>
      </c>
      <c r="AD19" s="12">
        <f t="shared" si="0"/>
        <v>-0.20597322348093883</v>
      </c>
      <c r="AE19" s="12">
        <f t="shared" si="0"/>
        <v>0.2063983488131953</v>
      </c>
      <c r="AF19" s="12">
        <f t="shared" si="0"/>
        <v>-0.41194644696189187</v>
      </c>
      <c r="AG19" s="12">
        <f t="shared" si="0"/>
        <v>-0.82730093071354815</v>
      </c>
      <c r="AH19" s="12">
        <f t="shared" si="0"/>
        <v>-0.10427528675704423</v>
      </c>
      <c r="AI19" s="12">
        <f t="shared" si="0"/>
        <v>0.20876826722337682</v>
      </c>
      <c r="AJ19" s="12">
        <f t="shared" si="0"/>
        <v>0.4166666666666714</v>
      </c>
      <c r="AK19" s="12">
        <f t="shared" si="0"/>
        <v>0.51867219917012619</v>
      </c>
      <c r="AL19" s="12">
        <f t="shared" si="0"/>
        <v>0.30959752321982137</v>
      </c>
      <c r="AM19" s="12">
        <f t="shared" si="0"/>
        <v>0.10288065843620586</v>
      </c>
      <c r="AN19" s="12">
        <f t="shared" si="0"/>
        <v>0.8221993833504655</v>
      </c>
      <c r="AO19" s="12">
        <f t="shared" si="0"/>
        <v>-0.10193679918450016</v>
      </c>
      <c r="AP19" s="12">
        <f t="shared" si="0"/>
        <v>0.40816326530612912</v>
      </c>
      <c r="AQ19" s="12">
        <f t="shared" si="0"/>
        <v>0.60975609756097526</v>
      </c>
      <c r="AR19" s="12">
        <f t="shared" si="0"/>
        <v>1.0101010101010104</v>
      </c>
      <c r="AS19" s="12">
        <f t="shared" si="0"/>
        <v>-9.9999999999994316E-2</v>
      </c>
      <c r="AT19" s="12">
        <f t="shared" si="0"/>
        <v>0.20020020020020013</v>
      </c>
      <c r="AU19" s="12">
        <f t="shared" si="0"/>
        <v>0.59940059940059598</v>
      </c>
      <c r="AV19" s="12">
        <f t="shared" si="0"/>
        <v>0.8937437934458643</v>
      </c>
      <c r="AW19" s="12">
        <f t="shared" si="0"/>
        <v>0.98425196850394059</v>
      </c>
      <c r="AX19" s="12">
        <f t="shared" si="0"/>
        <v>-0.19493177387913363</v>
      </c>
      <c r="AY19" s="12">
        <f t="shared" si="0"/>
        <v>-0.68359375</v>
      </c>
      <c r="AZ19" s="12">
        <f t="shared" si="0"/>
        <v>-0.19665683382498855</v>
      </c>
      <c r="BA19" s="12">
        <f t="shared" si="0"/>
        <v>0.59113300492610676</v>
      </c>
      <c r="BB19" s="12">
        <f t="shared" si="0"/>
        <v>0.19588638589618768</v>
      </c>
      <c r="BC19" s="12">
        <f t="shared" si="0"/>
        <v>0.19550342130986564</v>
      </c>
      <c r="BD19" s="12">
        <f t="shared" si="0"/>
        <v>-0.19512195121950526</v>
      </c>
      <c r="BE19" s="12">
        <f t="shared" si="0"/>
        <v>-0.68426197458455817</v>
      </c>
      <c r="BF19" s="12">
        <f t="shared" si="0"/>
        <v>0</v>
      </c>
      <c r="BG19" s="12">
        <f t="shared" si="0"/>
        <v>-0.39370078740155634</v>
      </c>
      <c r="BH19" s="12">
        <f t="shared" si="0"/>
        <v>0.29644268774701743</v>
      </c>
      <c r="BI19" s="12">
        <f t="shared" si="0"/>
        <v>-9.8522167487686829E-2</v>
      </c>
      <c r="BJ19" s="12">
        <f t="shared" si="0"/>
        <v>-0.19723865877712399</v>
      </c>
      <c r="BK19" s="12">
        <f t="shared" si="0"/>
        <v>0.19762845849801636</v>
      </c>
      <c r="BL19" s="12">
        <f t="shared" si="0"/>
        <v>0</v>
      </c>
      <c r="BM19" s="12">
        <f t="shared" si="0"/>
        <v>-0.19723865877712399</v>
      </c>
      <c r="BN19" s="12">
        <f t="shared" si="0"/>
        <v>-1.0869565217391397</v>
      </c>
      <c r="BO19" s="12">
        <f t="shared" si="0"/>
        <v>-0.69930069930069294</v>
      </c>
      <c r="BP19" s="12">
        <f t="shared" si="0"/>
        <v>-0.10060362173038584</v>
      </c>
      <c r="BQ19" s="12">
        <f t="shared" si="0"/>
        <v>0.20140986908359082</v>
      </c>
      <c r="BR19" s="12">
        <f t="shared" si="0"/>
        <v>0</v>
      </c>
      <c r="BS19" s="12">
        <f t="shared" si="0"/>
        <v>0</v>
      </c>
      <c r="BT19" s="12">
        <f t="shared" si="0"/>
        <v>-0.30150753768843686</v>
      </c>
      <c r="BU19" s="12">
        <f t="shared" si="0"/>
        <v>0.60483870967742348</v>
      </c>
      <c r="BV19" s="12">
        <f t="shared" si="0"/>
        <v>0.50100200400802919</v>
      </c>
      <c r="BW19" s="12">
        <f t="shared" si="0"/>
        <v>0.4985044865403836</v>
      </c>
      <c r="BX19" s="12">
        <f t="shared" si="0"/>
        <v>1.4880952380952266</v>
      </c>
      <c r="BY19" s="12">
        <f t="shared" si="0"/>
        <v>1.7595307917888476</v>
      </c>
      <c r="BZ19" s="12">
        <f t="shared" si="0"/>
        <v>1.1527377521613857</v>
      </c>
      <c r="CA19" s="12">
        <f t="shared" si="0"/>
        <v>0.28490028490028863</v>
      </c>
      <c r="CB19" s="12">
        <f t="shared" si="0"/>
        <v>0.66287878787878185</v>
      </c>
      <c r="CC19" s="12">
        <f t="shared" si="0"/>
        <v>1.0348071495766931</v>
      </c>
      <c r="CD19" s="12">
        <f t="shared" si="0"/>
        <v>1.2104283054003702</v>
      </c>
      <c r="CE19" s="12">
        <f t="shared" si="0"/>
        <v>0.6439742410303495</v>
      </c>
      <c r="CF19" s="12">
        <f t="shared" si="0"/>
        <v>1.4625228519195446</v>
      </c>
      <c r="CG19" s="12">
        <f t="shared" si="0"/>
        <v>3.8738738738738761</v>
      </c>
      <c r="CH19" s="12">
        <f t="shared" si="0"/>
        <v>1.7346053772766794</v>
      </c>
      <c r="CI19" s="12">
        <f t="shared" si="0"/>
        <v>0.93776641091218949</v>
      </c>
      <c r="CJ19" s="12">
        <f t="shared" si="0"/>
        <v>2.1114864864864842</v>
      </c>
      <c r="CK19" s="12">
        <f t="shared" si="0"/>
        <v>1.5715467328370636</v>
      </c>
      <c r="CL19" s="12">
        <f t="shared" si="0"/>
        <v>6.9218241042345454</v>
      </c>
      <c r="CM19" s="12">
        <f t="shared" si="0"/>
        <v>0.91393754760089507</v>
      </c>
      <c r="CN19" s="12">
        <f t="shared" si="0"/>
        <v>1.1320754716981156</v>
      </c>
      <c r="CO19" s="12">
        <f t="shared" si="0"/>
        <v>1.9402985074626855</v>
      </c>
      <c r="CP19" s="12">
        <f t="shared" si="0"/>
        <v>-0.43923865300146758</v>
      </c>
      <c r="CQ19" s="12">
        <f t="shared" si="0"/>
        <v>0.51470588235294201</v>
      </c>
      <c r="CR19" s="12">
        <f t="shared" si="0"/>
        <v>0.36576444769569605</v>
      </c>
      <c r="CS19" s="12">
        <f t="shared" si="0"/>
        <v>1.9679300291545445</v>
      </c>
      <c r="CT19" s="12">
        <f t="shared" si="0"/>
        <v>-0.64331665475340571</v>
      </c>
      <c r="CU19" s="12">
        <f t="shared" si="0"/>
        <v>-1.2949640287769881</v>
      </c>
      <c r="CV19" s="12">
        <f t="shared" si="0"/>
        <v>0.36443148688046278</v>
      </c>
      <c r="CW19" s="12">
        <f t="shared" si="0"/>
        <v>-1.16194625998547</v>
      </c>
      <c r="CX19" s="12">
        <f t="shared" si="0"/>
        <v>-0.88170462894929358</v>
      </c>
      <c r="CY19" s="12">
        <f t="shared" si="0"/>
        <v>-1.4825796886582765</v>
      </c>
      <c r="CZ19" s="12">
        <f t="shared" si="0"/>
        <v>-1.5048908954100852</v>
      </c>
      <c r="DA19" s="12">
        <f t="shared" si="0"/>
        <v>-1.1459129106187902</v>
      </c>
      <c r="DB19" s="12">
        <f t="shared" si="0"/>
        <v>-0.92735703245750756</v>
      </c>
      <c r="DC19" s="12">
        <f t="shared" si="0"/>
        <v>0.93603744149768886</v>
      </c>
      <c r="DD19" s="12">
        <f t="shared" si="0"/>
        <v>0.38639876352395675</v>
      </c>
      <c r="DE19" s="12">
        <f t="shared" si="0"/>
        <v>-0.38491147036181417</v>
      </c>
      <c r="DF19" s="12">
        <f t="shared" si="0"/>
        <v>-0.85007727975269631</v>
      </c>
      <c r="DG19" s="12">
        <f t="shared" si="0"/>
        <v>-0.93530787217460443</v>
      </c>
      <c r="DH19" s="12">
        <f t="shared" si="0"/>
        <v>-0.47206923682139745</v>
      </c>
      <c r="DI19" s="12">
        <f t="shared" si="0"/>
        <v>0.47430830039525063</v>
      </c>
      <c r="DJ19" s="12">
        <f t="shared" si="0"/>
        <v>-7.8678206136899576E-2</v>
      </c>
      <c r="DK19" s="12">
        <f t="shared" si="0"/>
        <v>-0.2362204724409338</v>
      </c>
      <c r="DL19" s="12">
        <f t="shared" si="0"/>
        <v>-0.78926598263613812</v>
      </c>
      <c r="DM19" s="12">
        <f t="shared" si="0"/>
        <v>0</v>
      </c>
      <c r="DN19" s="12">
        <f t="shared" si="0"/>
        <v>-0.15910898965792342</v>
      </c>
      <c r="DO19"/>
      <c r="DP19" s="11" t="s">
        <v>10</v>
      </c>
      <c r="DU19" s="40" t="s">
        <v>172</v>
      </c>
      <c r="DV19">
        <v>0</v>
      </c>
      <c r="DW19" s="64">
        <v>0</v>
      </c>
    </row>
    <row r="20" spans="1:127" s="11" customFormat="1" ht="12.75" x14ac:dyDescent="0.2">
      <c r="A20" s="6" t="s">
        <v>156</v>
      </c>
      <c r="B20" s="6">
        <v>10538988</v>
      </c>
      <c r="C20" s="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1"/>
      <c r="AB20" s="12">
        <f t="shared" ref="AB20:DN20" si="1">AB10/AA10*100-100</f>
        <v>0.40983606557377072</v>
      </c>
      <c r="AC20" s="12">
        <f t="shared" si="1"/>
        <v>0.51020408163265074</v>
      </c>
      <c r="AD20" s="12">
        <f t="shared" si="1"/>
        <v>-0.30456852791877509</v>
      </c>
      <c r="AE20" s="12">
        <f t="shared" si="1"/>
        <v>0.20366598778002754</v>
      </c>
      <c r="AF20" s="12">
        <f t="shared" si="1"/>
        <v>-0.81300813008131456</v>
      </c>
      <c r="AG20" s="12">
        <f t="shared" si="1"/>
        <v>-1.0245901639344197</v>
      </c>
      <c r="AH20" s="12">
        <f t="shared" si="1"/>
        <v>-0.31055900621117871</v>
      </c>
      <c r="AI20" s="12">
        <f t="shared" si="1"/>
        <v>0.31152647975076775</v>
      </c>
      <c r="AJ20" s="12">
        <f t="shared" si="1"/>
        <v>0.51759834368529312</v>
      </c>
      <c r="AK20" s="12">
        <f t="shared" si="1"/>
        <v>0.51493305870235417</v>
      </c>
      <c r="AL20" s="12">
        <f t="shared" si="1"/>
        <v>0.3073770491803316</v>
      </c>
      <c r="AM20" s="12">
        <f t="shared" si="1"/>
        <v>0.10214504596525842</v>
      </c>
      <c r="AN20" s="12">
        <f t="shared" si="1"/>
        <v>0.91836734693877986</v>
      </c>
      <c r="AO20" s="12">
        <f t="shared" si="1"/>
        <v>-0.20222446916076819</v>
      </c>
      <c r="AP20" s="12">
        <f t="shared" si="1"/>
        <v>0.40526849037485135</v>
      </c>
      <c r="AQ20" s="12">
        <f t="shared" si="1"/>
        <v>0.90817356205852207</v>
      </c>
      <c r="AR20" s="12">
        <f t="shared" si="1"/>
        <v>0.90000000000000568</v>
      </c>
      <c r="AS20" s="12">
        <f t="shared" si="1"/>
        <v>-0.19821605550049526</v>
      </c>
      <c r="AT20" s="12">
        <f t="shared" si="1"/>
        <v>0.29791459781529284</v>
      </c>
      <c r="AU20" s="12">
        <f t="shared" si="1"/>
        <v>0.69306930693069546</v>
      </c>
      <c r="AV20" s="12">
        <f t="shared" si="1"/>
        <v>1.081612586037366</v>
      </c>
      <c r="AW20" s="12">
        <f t="shared" si="1"/>
        <v>1.1673151750972721</v>
      </c>
      <c r="AX20" s="12">
        <f t="shared" si="1"/>
        <v>-0.288461538461533</v>
      </c>
      <c r="AY20" s="12">
        <f t="shared" si="1"/>
        <v>-0.86788813886209937</v>
      </c>
      <c r="AZ20" s="12">
        <f t="shared" si="1"/>
        <v>-0.29182879377431448</v>
      </c>
      <c r="BA20" s="12">
        <f t="shared" si="1"/>
        <v>0.68292682926829684</v>
      </c>
      <c r="BB20" s="12">
        <f t="shared" si="1"/>
        <v>0.19379844961240167</v>
      </c>
      <c r="BC20" s="12">
        <f t="shared" si="1"/>
        <v>0.29013539651836595</v>
      </c>
      <c r="BD20" s="12">
        <f t="shared" si="1"/>
        <v>-0.19286403085826009</v>
      </c>
      <c r="BE20" s="12">
        <f t="shared" si="1"/>
        <v>-0.96618357487923845</v>
      </c>
      <c r="BF20" s="12">
        <f t="shared" si="1"/>
        <v>-0.19512195121950526</v>
      </c>
      <c r="BG20" s="12">
        <f t="shared" si="1"/>
        <v>-0.29325513196481268</v>
      </c>
      <c r="BH20" s="12">
        <f t="shared" si="1"/>
        <v>0.19607843137254122</v>
      </c>
      <c r="BI20" s="12">
        <f t="shared" si="1"/>
        <v>-9.7847358121342154E-2</v>
      </c>
      <c r="BJ20" s="12">
        <f t="shared" si="1"/>
        <v>-0.19588638589617346</v>
      </c>
      <c r="BK20" s="12">
        <f t="shared" si="1"/>
        <v>0.19627085377820208</v>
      </c>
      <c r="BL20" s="12">
        <f t="shared" si="1"/>
        <v>-9.7943192948079627E-2</v>
      </c>
      <c r="BM20" s="12">
        <f t="shared" si="1"/>
        <v>-0.49019607843136725</v>
      </c>
      <c r="BN20" s="12">
        <f t="shared" si="1"/>
        <v>-1.3793103448275872</v>
      </c>
      <c r="BO20" s="12">
        <f t="shared" si="1"/>
        <v>-0.89910089910088686</v>
      </c>
      <c r="BP20" s="12">
        <f t="shared" si="1"/>
        <v>0</v>
      </c>
      <c r="BQ20" s="12">
        <f t="shared" si="1"/>
        <v>0.30241935483870463</v>
      </c>
      <c r="BR20" s="12">
        <f t="shared" si="1"/>
        <v>0.10050251256281229</v>
      </c>
      <c r="BS20" s="12">
        <f t="shared" si="1"/>
        <v>-0.10040160642569163</v>
      </c>
      <c r="BT20" s="12">
        <f t="shared" si="1"/>
        <v>-0.50251256281407564</v>
      </c>
      <c r="BU20" s="12">
        <f t="shared" si="1"/>
        <v>0.50505050505049098</v>
      </c>
      <c r="BV20" s="12">
        <f t="shared" si="1"/>
        <v>0.70351758793970021</v>
      </c>
      <c r="BW20" s="12">
        <f t="shared" si="1"/>
        <v>0.59880239520957446</v>
      </c>
      <c r="BX20" s="12">
        <f t="shared" si="1"/>
        <v>1.6865079365079367</v>
      </c>
      <c r="BY20" s="12">
        <f t="shared" si="1"/>
        <v>2.0487804878048763</v>
      </c>
      <c r="BZ20" s="12">
        <f t="shared" si="1"/>
        <v>1.3384321223709463</v>
      </c>
      <c r="CA20" s="12">
        <f t="shared" si="1"/>
        <v>0.28301886792452535</v>
      </c>
      <c r="CB20" s="12">
        <f t="shared" si="1"/>
        <v>0.84666039510818791</v>
      </c>
      <c r="CC20" s="12">
        <f t="shared" si="1"/>
        <v>0.93283582089551942</v>
      </c>
      <c r="CD20" s="12">
        <f t="shared" si="1"/>
        <v>1.2014787430683924</v>
      </c>
      <c r="CE20" s="12">
        <f t="shared" si="1"/>
        <v>0.4566210045662018</v>
      </c>
      <c r="CF20" s="12">
        <f t="shared" si="1"/>
        <v>1.818181818181813</v>
      </c>
      <c r="CG20" s="12">
        <f t="shared" si="1"/>
        <v>5.0892857142857082</v>
      </c>
      <c r="CH20" s="12">
        <f t="shared" si="1"/>
        <v>1.7841971112999175</v>
      </c>
      <c r="CI20" s="12">
        <f t="shared" si="1"/>
        <v>1.2520868113522425</v>
      </c>
      <c r="CJ20" s="12">
        <f t="shared" si="1"/>
        <v>2.5556471558120393</v>
      </c>
      <c r="CK20" s="12">
        <f t="shared" si="1"/>
        <v>1.9292604501607684</v>
      </c>
      <c r="CL20" s="12">
        <f t="shared" si="1"/>
        <v>8.753943217665622</v>
      </c>
      <c r="CM20" s="12">
        <f t="shared" si="1"/>
        <v>0.58013052936910015</v>
      </c>
      <c r="CN20" s="12">
        <f t="shared" si="1"/>
        <v>1.2256669069935242</v>
      </c>
      <c r="CO20" s="12">
        <f t="shared" si="1"/>
        <v>2.3504273504273385</v>
      </c>
      <c r="CP20" s="12">
        <f t="shared" si="1"/>
        <v>-0.62630480167013047</v>
      </c>
      <c r="CQ20" s="12">
        <f t="shared" si="1"/>
        <v>0</v>
      </c>
      <c r="CR20" s="12">
        <f t="shared" si="1"/>
        <v>0.42016806722688216</v>
      </c>
      <c r="CS20" s="12">
        <f t="shared" si="1"/>
        <v>2.649930264993003</v>
      </c>
      <c r="CT20" s="12">
        <f t="shared" si="1"/>
        <v>-0.88315217391303236</v>
      </c>
      <c r="CU20" s="12">
        <f t="shared" si="1"/>
        <v>-1.6449623029472349</v>
      </c>
      <c r="CV20" s="12">
        <f t="shared" si="1"/>
        <v>0.34843205574912872</v>
      </c>
      <c r="CW20" s="12">
        <f t="shared" si="1"/>
        <v>-1.7361111111111143</v>
      </c>
      <c r="CX20" s="12">
        <f t="shared" si="1"/>
        <v>-1.2720848056537193</v>
      </c>
      <c r="CY20" s="12">
        <f t="shared" si="1"/>
        <v>-2.0042949176807383</v>
      </c>
      <c r="CZ20" s="12">
        <f t="shared" si="1"/>
        <v>-1.899196493791095</v>
      </c>
      <c r="DA20" s="12">
        <f t="shared" si="1"/>
        <v>-1.3402829486225016</v>
      </c>
      <c r="DB20" s="12">
        <f t="shared" si="1"/>
        <v>-1.1320754716981156</v>
      </c>
      <c r="DC20" s="12">
        <f t="shared" si="1"/>
        <v>1.2977099236641152</v>
      </c>
      <c r="DD20" s="12">
        <f t="shared" si="1"/>
        <v>0.37678975131876769</v>
      </c>
      <c r="DE20" s="12">
        <f t="shared" si="1"/>
        <v>-0.52552552552552356</v>
      </c>
      <c r="DF20" s="12">
        <f t="shared" si="1"/>
        <v>-1.1320754716981156</v>
      </c>
      <c r="DG20" s="12">
        <f t="shared" si="1"/>
        <v>-1.3740458015267194</v>
      </c>
      <c r="DH20" s="12">
        <f t="shared" si="1"/>
        <v>-0.23219814241485892</v>
      </c>
      <c r="DI20" s="12">
        <f t="shared" si="1"/>
        <v>0.69821567106285443</v>
      </c>
      <c r="DJ20" s="12">
        <f t="shared" si="1"/>
        <v>-0.38520801232665747</v>
      </c>
      <c r="DK20" s="12">
        <f t="shared" si="1"/>
        <v>-0.38669760247486806</v>
      </c>
      <c r="DL20" s="12">
        <f t="shared" si="1"/>
        <v>-1.0869565217391397</v>
      </c>
      <c r="DM20" s="12">
        <f t="shared" si="1"/>
        <v>0</v>
      </c>
      <c r="DN20" s="12">
        <f t="shared" si="1"/>
        <v>-0.15698587127158703</v>
      </c>
      <c r="DO20"/>
      <c r="DP20" s="11" t="s">
        <v>15</v>
      </c>
      <c r="DU20" s="40" t="s">
        <v>173</v>
      </c>
      <c r="DV20">
        <v>7515</v>
      </c>
      <c r="DW20" s="64">
        <v>0.10044777116888325</v>
      </c>
    </row>
    <row r="21" spans="1:127" ht="12.75" x14ac:dyDescent="0.2">
      <c r="A21" s="6" t="s">
        <v>6</v>
      </c>
      <c r="B21" s="6">
        <v>10539009</v>
      </c>
      <c r="C21" s="7"/>
      <c r="AB21" s="12">
        <f t="shared" ref="AB21:DN21" si="2">AB11/AA11*100-100</f>
        <v>-0.37313432835821914</v>
      </c>
      <c r="AC21" s="12">
        <f t="shared" si="2"/>
        <v>0.46816479400749245</v>
      </c>
      <c r="AD21" s="12">
        <f t="shared" si="2"/>
        <v>-3.1686859273066119</v>
      </c>
      <c r="AE21" s="12">
        <f t="shared" si="2"/>
        <v>1.3474494706448468</v>
      </c>
      <c r="AF21" s="12">
        <f t="shared" si="2"/>
        <v>-4.5584045584045612</v>
      </c>
      <c r="AG21" s="12">
        <f t="shared" si="2"/>
        <v>-4.3781094527363251</v>
      </c>
      <c r="AH21" s="12">
        <f t="shared" si="2"/>
        <v>1.2486992715921019</v>
      </c>
      <c r="AI21" s="12">
        <f t="shared" si="2"/>
        <v>2.3638232271325705</v>
      </c>
      <c r="AJ21" s="12">
        <f t="shared" si="2"/>
        <v>4.0160642570281198</v>
      </c>
      <c r="AK21" s="12">
        <f t="shared" si="2"/>
        <v>1.9305019305019329</v>
      </c>
      <c r="AL21" s="12">
        <f t="shared" si="2"/>
        <v>3.5037878787878896</v>
      </c>
      <c r="AM21" s="12">
        <f t="shared" si="2"/>
        <v>-0.18298261665141524</v>
      </c>
      <c r="AN21" s="12">
        <f t="shared" si="2"/>
        <v>4.3996333638863518</v>
      </c>
      <c r="AO21" s="12">
        <f t="shared" si="2"/>
        <v>-3.2484635645302973</v>
      </c>
      <c r="AP21" s="12">
        <f t="shared" si="2"/>
        <v>0.45372050816696685</v>
      </c>
      <c r="AQ21" s="12">
        <f t="shared" si="2"/>
        <v>4.1553748870822034</v>
      </c>
      <c r="AR21" s="12">
        <f t="shared" si="2"/>
        <v>5.8109280138768327</v>
      </c>
      <c r="AS21" s="12">
        <f t="shared" si="2"/>
        <v>-0.90163934426229275</v>
      </c>
      <c r="AT21" s="12">
        <f t="shared" si="2"/>
        <v>-0.41356492969396186</v>
      </c>
      <c r="AU21" s="12">
        <f t="shared" si="2"/>
        <v>0.74750830564782689</v>
      </c>
      <c r="AV21" s="12">
        <f t="shared" si="2"/>
        <v>2.3907666941467483</v>
      </c>
      <c r="AW21" s="12">
        <f t="shared" si="2"/>
        <v>3.7842190016102961</v>
      </c>
      <c r="AX21" s="12">
        <f t="shared" si="2"/>
        <v>-4.5771916214119415</v>
      </c>
      <c r="AY21" s="12">
        <f t="shared" si="2"/>
        <v>-6.0975609756097668</v>
      </c>
      <c r="AZ21" s="12">
        <f t="shared" si="2"/>
        <v>-2.3376623376623371</v>
      </c>
      <c r="BA21" s="12">
        <f t="shared" si="2"/>
        <v>4.2553191489361808</v>
      </c>
      <c r="BB21" s="12">
        <f t="shared" si="2"/>
        <v>1.1904761904761898</v>
      </c>
      <c r="BC21" s="12">
        <f t="shared" si="2"/>
        <v>1.5966386554621863</v>
      </c>
      <c r="BD21" s="12">
        <f t="shared" si="2"/>
        <v>0.49627791563275991</v>
      </c>
      <c r="BE21" s="12">
        <f t="shared" si="2"/>
        <v>-5.3497942386831312</v>
      </c>
      <c r="BF21" s="12">
        <f t="shared" si="2"/>
        <v>1.7391304347825951</v>
      </c>
      <c r="BG21" s="12">
        <f t="shared" si="2"/>
        <v>-1.6239316239316253</v>
      </c>
      <c r="BH21" s="12">
        <f t="shared" si="2"/>
        <v>3.2145960034752505</v>
      </c>
      <c r="BI21" s="12">
        <f t="shared" si="2"/>
        <v>-0.25252525252524549</v>
      </c>
      <c r="BJ21" s="12">
        <f t="shared" si="2"/>
        <v>8.4388185653992309E-2</v>
      </c>
      <c r="BK21" s="12">
        <f t="shared" si="2"/>
        <v>2.7824620573355929</v>
      </c>
      <c r="BL21" s="12">
        <f t="shared" si="2"/>
        <v>-0.65627563576703096</v>
      </c>
      <c r="BM21" s="12">
        <f t="shared" si="2"/>
        <v>-5.2848885218827348</v>
      </c>
      <c r="BN21" s="12">
        <f t="shared" si="2"/>
        <v>-11.682650392327815</v>
      </c>
      <c r="BO21" s="12">
        <f t="shared" si="2"/>
        <v>-9.1806515301085909</v>
      </c>
      <c r="BP21" s="12">
        <f t="shared" si="2"/>
        <v>0.21739130434784215</v>
      </c>
      <c r="BQ21" s="12">
        <f t="shared" si="2"/>
        <v>4.555314533622564</v>
      </c>
      <c r="BR21" s="12">
        <f t="shared" si="2"/>
        <v>1.9709543568464625</v>
      </c>
      <c r="BS21" s="12">
        <f t="shared" si="2"/>
        <v>-0.81383519837233109</v>
      </c>
      <c r="BT21" s="12">
        <f t="shared" si="2"/>
        <v>-4.1025641025641022</v>
      </c>
      <c r="BU21" s="12">
        <f t="shared" si="2"/>
        <v>1.2834224598930604</v>
      </c>
      <c r="BV21" s="12">
        <f t="shared" si="2"/>
        <v>2.3231256599788708</v>
      </c>
      <c r="BW21" s="12">
        <f t="shared" si="2"/>
        <v>4.4375644994839973</v>
      </c>
      <c r="BX21" s="12">
        <f t="shared" si="2"/>
        <v>5.039525691699609</v>
      </c>
      <c r="BY21" s="12">
        <f t="shared" si="2"/>
        <v>6.0206961429915395</v>
      </c>
      <c r="BZ21" s="12">
        <f t="shared" si="2"/>
        <v>2.573203194321195</v>
      </c>
      <c r="CA21" s="12">
        <f t="shared" si="2"/>
        <v>-2.3356401384082943</v>
      </c>
      <c r="CB21" s="12">
        <f t="shared" si="2"/>
        <v>2.6572187776793754</v>
      </c>
      <c r="CC21" s="12">
        <f t="shared" si="2"/>
        <v>2.2433132010353631</v>
      </c>
      <c r="CD21" s="12">
        <f t="shared" si="2"/>
        <v>1.8565400843881861</v>
      </c>
      <c r="CE21" s="12">
        <f t="shared" si="2"/>
        <v>-0.74565037282519597</v>
      </c>
      <c r="CF21" s="12">
        <f t="shared" si="2"/>
        <v>3.0050083472454219</v>
      </c>
      <c r="CG21" s="12">
        <f t="shared" si="2"/>
        <v>9.9675850891409965</v>
      </c>
      <c r="CH21" s="12">
        <f t="shared" si="2"/>
        <v>1.4738393515106907</v>
      </c>
      <c r="CI21" s="12">
        <f t="shared" si="2"/>
        <v>-2.1060275962236545</v>
      </c>
      <c r="CJ21" s="12">
        <f t="shared" si="2"/>
        <v>7.7151335311572495</v>
      </c>
      <c r="CK21" s="12">
        <f t="shared" si="2"/>
        <v>6.7493112947658602</v>
      </c>
      <c r="CL21" s="12">
        <f t="shared" si="2"/>
        <v>28.903225806451616</v>
      </c>
      <c r="CM21" s="12">
        <f t="shared" si="2"/>
        <v>-13.563563563563577</v>
      </c>
      <c r="CN21" s="12">
        <f t="shared" si="2"/>
        <v>0.52113491603937234</v>
      </c>
      <c r="CO21" s="12">
        <f t="shared" si="2"/>
        <v>14.228110599078363</v>
      </c>
      <c r="CP21" s="12">
        <f t="shared" si="2"/>
        <v>-8.1190115985880169</v>
      </c>
      <c r="CQ21" s="12">
        <f t="shared" si="2"/>
        <v>-4.6103183315038336</v>
      </c>
      <c r="CR21" s="12">
        <f t="shared" si="2"/>
        <v>-5.9263521288837779</v>
      </c>
      <c r="CS21" s="12">
        <f t="shared" si="2"/>
        <v>15.290519877675848</v>
      </c>
      <c r="CT21" s="12">
        <f t="shared" si="2"/>
        <v>-5.6233421750663126</v>
      </c>
      <c r="CU21" s="12">
        <f t="shared" si="2"/>
        <v>-6.8577852726250796</v>
      </c>
      <c r="CV21" s="12">
        <f t="shared" si="2"/>
        <v>5.9746529873264933</v>
      </c>
      <c r="CW21" s="12">
        <f t="shared" si="2"/>
        <v>-4.0432801822323512</v>
      </c>
      <c r="CX21" s="12">
        <f t="shared" si="2"/>
        <v>-0.59347181008901373</v>
      </c>
      <c r="CY21" s="12">
        <f t="shared" si="2"/>
        <v>-4.4179104477612015</v>
      </c>
      <c r="CZ21" s="12">
        <f t="shared" si="2"/>
        <v>-5.6839475327920042</v>
      </c>
      <c r="DA21" s="12">
        <f t="shared" si="2"/>
        <v>1.0596026490066208</v>
      </c>
      <c r="DB21" s="12">
        <f t="shared" si="2"/>
        <v>2.948885976408917</v>
      </c>
      <c r="DC21" s="12">
        <f t="shared" si="2"/>
        <v>10.630171865054123</v>
      </c>
      <c r="DD21" s="12">
        <f t="shared" si="2"/>
        <v>4.9482163406213857</v>
      </c>
      <c r="DE21" s="12">
        <f t="shared" si="2"/>
        <v>-2.4671052631579045</v>
      </c>
      <c r="DF21" s="12">
        <f t="shared" si="2"/>
        <v>-4.103428892636316</v>
      </c>
      <c r="DG21" s="12">
        <f t="shared" si="2"/>
        <v>-4.4548651817115967</v>
      </c>
      <c r="DH21" s="12">
        <f t="shared" si="2"/>
        <v>-0.79754601226994737</v>
      </c>
      <c r="DI21" s="12">
        <f t="shared" si="2"/>
        <v>6.0606060606060765</v>
      </c>
      <c r="DJ21" s="12">
        <f t="shared" si="2"/>
        <v>-1.8075801749271108</v>
      </c>
      <c r="DK21" s="12">
        <f t="shared" si="2"/>
        <v>-0.95011876484559821</v>
      </c>
      <c r="DL21" s="12">
        <f t="shared" si="2"/>
        <v>-3.9568345323741028</v>
      </c>
      <c r="DM21" s="12">
        <f t="shared" si="2"/>
        <v>0.37453183520601385</v>
      </c>
      <c r="DN21" s="12">
        <f t="shared" si="2"/>
        <v>-1.119402985074629</v>
      </c>
      <c r="DO21"/>
      <c r="DP21" s="11" t="s">
        <v>9</v>
      </c>
      <c r="DU21" s="40" t="s">
        <v>170</v>
      </c>
      <c r="DV21">
        <v>6270</v>
      </c>
      <c r="DW21" s="64">
        <v>8.3806723250685028E-2</v>
      </c>
    </row>
    <row r="22" spans="1:127" ht="12.75" x14ac:dyDescent="0.2">
      <c r="A22" s="6" t="s">
        <v>4</v>
      </c>
      <c r="B22" s="6">
        <v>10539018</v>
      </c>
      <c r="C22" s="7"/>
      <c r="AB22" s="12">
        <f t="shared" ref="AB22:DN22" si="3">AB12/AA12*100-100</f>
        <v>2.4539877300613568</v>
      </c>
      <c r="AC22" s="12">
        <f t="shared" si="3"/>
        <v>1.4970059880239575</v>
      </c>
      <c r="AD22" s="12">
        <f t="shared" si="3"/>
        <v>0.39331366764994868</v>
      </c>
      <c r="AE22" s="12">
        <f t="shared" si="3"/>
        <v>-0.19588638589617346</v>
      </c>
      <c r="AF22" s="12">
        <f t="shared" si="3"/>
        <v>-1.8645731108930477</v>
      </c>
      <c r="AG22" s="12">
        <f t="shared" si="3"/>
        <v>-3.7000000000000028</v>
      </c>
      <c r="AH22" s="12">
        <f t="shared" si="3"/>
        <v>-2.0768431983385227</v>
      </c>
      <c r="AI22" s="12">
        <f t="shared" si="3"/>
        <v>0</v>
      </c>
      <c r="AJ22" s="12">
        <f t="shared" si="3"/>
        <v>1.2725344644750862</v>
      </c>
      <c r="AK22" s="12">
        <f t="shared" si="3"/>
        <v>2.1989528795811424</v>
      </c>
      <c r="AL22" s="12">
        <f t="shared" si="3"/>
        <v>0.92213114754098058</v>
      </c>
      <c r="AM22" s="12">
        <f t="shared" si="3"/>
        <v>0.60913705583756439</v>
      </c>
      <c r="AN22" s="12">
        <f t="shared" si="3"/>
        <v>0.70635721493441395</v>
      </c>
      <c r="AO22" s="12">
        <f t="shared" si="3"/>
        <v>0.6012024048096265</v>
      </c>
      <c r="AP22" s="12">
        <f t="shared" si="3"/>
        <v>0.29880478087649465</v>
      </c>
      <c r="AQ22" s="12">
        <f t="shared" si="3"/>
        <v>0</v>
      </c>
      <c r="AR22" s="12">
        <f t="shared" si="3"/>
        <v>-0.49652432969214999</v>
      </c>
      <c r="AS22" s="12">
        <f t="shared" si="3"/>
        <v>-0.9980039920159669</v>
      </c>
      <c r="AT22" s="12">
        <f t="shared" si="3"/>
        <v>1.7137096774193452</v>
      </c>
      <c r="AU22" s="12">
        <f t="shared" si="3"/>
        <v>1.7839444995044573</v>
      </c>
      <c r="AV22" s="12">
        <f t="shared" si="3"/>
        <v>2.7263875365141104</v>
      </c>
      <c r="AW22" s="12">
        <f t="shared" si="3"/>
        <v>2.1800947867298532</v>
      </c>
      <c r="AX22" s="12">
        <f t="shared" si="3"/>
        <v>1.9480519480519689</v>
      </c>
      <c r="AY22" s="12">
        <f t="shared" si="3"/>
        <v>0.72793448589627019</v>
      </c>
      <c r="AZ22" s="12">
        <f t="shared" si="3"/>
        <v>0.18066847335140324</v>
      </c>
      <c r="BA22" s="12">
        <f t="shared" si="3"/>
        <v>-0.27051397655546339</v>
      </c>
      <c r="BB22" s="12">
        <f t="shared" si="3"/>
        <v>-0.54249547920433372</v>
      </c>
      <c r="BC22" s="12">
        <f t="shared" si="3"/>
        <v>-0.63636363636364024</v>
      </c>
      <c r="BD22" s="12">
        <f t="shared" si="3"/>
        <v>-1.0064043915827909</v>
      </c>
      <c r="BE22" s="12">
        <f t="shared" si="3"/>
        <v>-1.293900184842883</v>
      </c>
      <c r="BF22" s="12">
        <f t="shared" si="3"/>
        <v>-0.46816479400749245</v>
      </c>
      <c r="BG22" s="12">
        <f t="shared" si="3"/>
        <v>0.28222013170271509</v>
      </c>
      <c r="BH22" s="12">
        <f t="shared" si="3"/>
        <v>-0.37523452157597603</v>
      </c>
      <c r="BI22" s="12">
        <f t="shared" si="3"/>
        <v>-0.37664783427496218</v>
      </c>
      <c r="BJ22" s="12">
        <f t="shared" si="3"/>
        <v>-0.66162570888469929</v>
      </c>
      <c r="BK22" s="12">
        <f t="shared" si="3"/>
        <v>-1.3320647002854287</v>
      </c>
      <c r="BL22" s="12">
        <f t="shared" si="3"/>
        <v>-0.77145612343298353</v>
      </c>
      <c r="BM22" s="12">
        <f t="shared" si="3"/>
        <v>-0.29154518950437591</v>
      </c>
      <c r="BN22" s="12">
        <f t="shared" si="3"/>
        <v>9.746588693957392E-2</v>
      </c>
      <c r="BO22" s="12">
        <f t="shared" si="3"/>
        <v>-0.29211295034079399</v>
      </c>
      <c r="BP22" s="12">
        <f t="shared" si="3"/>
        <v>-1.46484375</v>
      </c>
      <c r="BQ22" s="12">
        <f t="shared" si="3"/>
        <v>-1.8830525272547192</v>
      </c>
      <c r="BR22" s="12">
        <f t="shared" si="3"/>
        <v>-0.70707070707071296</v>
      </c>
      <c r="BS22" s="12">
        <f t="shared" si="3"/>
        <v>-0.10172939979653961</v>
      </c>
      <c r="BT22" s="12">
        <f t="shared" si="3"/>
        <v>-0.40733197556008349</v>
      </c>
      <c r="BU22" s="12">
        <f t="shared" si="3"/>
        <v>0.30674846625767316</v>
      </c>
      <c r="BV22" s="12">
        <f t="shared" si="3"/>
        <v>0.10193679918451437</v>
      </c>
      <c r="BW22" s="12">
        <f t="shared" si="3"/>
        <v>0.50916496945009726</v>
      </c>
      <c r="BX22" s="12">
        <f t="shared" si="3"/>
        <v>3.4447821681864212</v>
      </c>
      <c r="BY22" s="12">
        <f t="shared" si="3"/>
        <v>5.484818805093056</v>
      </c>
      <c r="BZ22" s="12">
        <f t="shared" si="3"/>
        <v>3.8068709377901513</v>
      </c>
      <c r="CA22" s="12">
        <f t="shared" si="3"/>
        <v>1.6994633273702959</v>
      </c>
      <c r="CB22" s="12">
        <f t="shared" si="3"/>
        <v>0.79155672823219447</v>
      </c>
      <c r="CC22" s="12">
        <f t="shared" si="3"/>
        <v>2.9668411867364881</v>
      </c>
      <c r="CD22" s="12">
        <f t="shared" si="3"/>
        <v>5.9322033898305193</v>
      </c>
      <c r="CE22" s="12">
        <f t="shared" si="3"/>
        <v>3.3599999999999852</v>
      </c>
      <c r="CF22" s="12">
        <f t="shared" si="3"/>
        <v>8.0495356037151709</v>
      </c>
      <c r="CG22" s="12">
        <f t="shared" si="3"/>
        <v>21.704871060171939</v>
      </c>
      <c r="CH22" s="12">
        <f t="shared" si="3"/>
        <v>6.0035314891112392</v>
      </c>
      <c r="CI22" s="12">
        <f t="shared" si="3"/>
        <v>5.6635202665186171</v>
      </c>
      <c r="CJ22" s="12">
        <f t="shared" si="3"/>
        <v>3.0478192327903173</v>
      </c>
      <c r="CK22" s="12">
        <f t="shared" si="3"/>
        <v>1.7848036715961229</v>
      </c>
      <c r="CL22" s="12">
        <f t="shared" si="3"/>
        <v>15.380761523046104</v>
      </c>
      <c r="CM22" s="12">
        <f t="shared" si="3"/>
        <v>5.1671732522796248</v>
      </c>
      <c r="CN22" s="12">
        <f t="shared" si="3"/>
        <v>-4.1288191577208977E-2</v>
      </c>
      <c r="CO22" s="12">
        <f t="shared" si="3"/>
        <v>-2.1065675340768308</v>
      </c>
      <c r="CP22" s="12">
        <f t="shared" si="3"/>
        <v>-0.12658227848100978</v>
      </c>
      <c r="CQ22" s="12">
        <f t="shared" si="3"/>
        <v>2.1546261089987411</v>
      </c>
      <c r="CR22" s="12">
        <f t="shared" si="3"/>
        <v>4.6319272125723785</v>
      </c>
      <c r="CS22" s="12">
        <f t="shared" si="3"/>
        <v>1.0671936758893281</v>
      </c>
      <c r="CT22" s="12">
        <f t="shared" si="3"/>
        <v>-2.6984747751270959</v>
      </c>
      <c r="CU22" s="12">
        <f t="shared" si="3"/>
        <v>-3.4163987138263678</v>
      </c>
      <c r="CV22" s="12">
        <f t="shared" si="3"/>
        <v>-4.9105285060341259</v>
      </c>
      <c r="CW22" s="12">
        <f t="shared" si="3"/>
        <v>-6.170678336980302</v>
      </c>
      <c r="CX22" s="12">
        <f t="shared" si="3"/>
        <v>-6.9496268656716467</v>
      </c>
      <c r="CY22" s="12">
        <f t="shared" si="3"/>
        <v>-6.8170426065162815</v>
      </c>
      <c r="CZ22" s="12">
        <f t="shared" si="3"/>
        <v>-3.8730500268961805</v>
      </c>
      <c r="DA22" s="12">
        <f t="shared" si="3"/>
        <v>-6.1555679910464534</v>
      </c>
      <c r="DB22" s="12">
        <f t="shared" si="3"/>
        <v>-6.7382230172927819</v>
      </c>
      <c r="DC22" s="12">
        <f t="shared" si="3"/>
        <v>0.12787723785166349</v>
      </c>
      <c r="DD22" s="12">
        <f t="shared" si="3"/>
        <v>-1.3409961685823788</v>
      </c>
      <c r="DE22" s="12">
        <f t="shared" si="3"/>
        <v>0.8414239482200685</v>
      </c>
      <c r="DF22" s="12">
        <f t="shared" si="3"/>
        <v>-0.83440308087293147</v>
      </c>
      <c r="DG22" s="12">
        <f t="shared" si="3"/>
        <v>-2.9773462783171567</v>
      </c>
      <c r="DH22" s="12">
        <f t="shared" si="3"/>
        <v>-1.0006671114076084</v>
      </c>
      <c r="DI22" s="12">
        <f t="shared" si="3"/>
        <v>0</v>
      </c>
      <c r="DJ22" s="12">
        <f t="shared" si="3"/>
        <v>-0.60646900269541959</v>
      </c>
      <c r="DK22" s="12">
        <f t="shared" si="3"/>
        <v>-0.40677966101694096</v>
      </c>
      <c r="DL22" s="12">
        <f t="shared" si="3"/>
        <v>-1.4976174268209803</v>
      </c>
      <c r="DM22" s="12">
        <f t="shared" si="3"/>
        <v>-0.48375950241879195</v>
      </c>
      <c r="DN22" s="12">
        <f t="shared" si="3"/>
        <v>-0.55555555555557135</v>
      </c>
      <c r="DO22"/>
      <c r="DP22" s="1" t="s">
        <v>8</v>
      </c>
      <c r="DU22"/>
      <c r="DV22"/>
      <c r="DW22"/>
    </row>
    <row r="23" spans="1:127" ht="12.75" x14ac:dyDescent="0.2">
      <c r="A23" s="6" t="s">
        <v>5</v>
      </c>
      <c r="B23" s="6">
        <v>10539078</v>
      </c>
      <c r="C23" s="7"/>
      <c r="AB23" s="12">
        <f t="shared" ref="AB23:DN23" si="4">AB13/AA13*100-100</f>
        <v>0.53191489361701372</v>
      </c>
      <c r="AC23" s="12">
        <f t="shared" si="4"/>
        <v>0.74074074074074758</v>
      </c>
      <c r="AD23" s="12">
        <f t="shared" si="4"/>
        <v>0.31512605042016162</v>
      </c>
      <c r="AE23" s="12">
        <f t="shared" si="4"/>
        <v>0</v>
      </c>
      <c r="AF23" s="12">
        <f t="shared" si="4"/>
        <v>-0.20942408376963328</v>
      </c>
      <c r="AG23" s="12">
        <f t="shared" si="4"/>
        <v>-0.20986358866737476</v>
      </c>
      <c r="AH23" s="12">
        <f t="shared" si="4"/>
        <v>-0.31545741324920584</v>
      </c>
      <c r="AI23" s="12">
        <f t="shared" si="4"/>
        <v>-0.31645569620253866</v>
      </c>
      <c r="AJ23" s="12">
        <f t="shared" si="4"/>
        <v>-0.52910052910053196</v>
      </c>
      <c r="AK23" s="12">
        <f t="shared" si="4"/>
        <v>-0.42553191489361097</v>
      </c>
      <c r="AL23" s="12">
        <f t="shared" si="4"/>
        <v>-0.53418803418803407</v>
      </c>
      <c r="AM23" s="12">
        <f t="shared" si="4"/>
        <v>0</v>
      </c>
      <c r="AN23" s="12">
        <f t="shared" si="4"/>
        <v>0.53705692803436023</v>
      </c>
      <c r="AO23" s="12">
        <f t="shared" si="4"/>
        <v>0.42735042735043294</v>
      </c>
      <c r="AP23" s="12">
        <f t="shared" si="4"/>
        <v>0.53191489361701372</v>
      </c>
      <c r="AQ23" s="12">
        <f t="shared" si="4"/>
        <v>0.63492063492063266</v>
      </c>
      <c r="AR23" s="12">
        <f t="shared" si="4"/>
        <v>0.63091482649844011</v>
      </c>
      <c r="AS23" s="12">
        <f t="shared" si="4"/>
        <v>0.2089864158829613</v>
      </c>
      <c r="AT23" s="12">
        <f t="shared" si="4"/>
        <v>0.20855057351406003</v>
      </c>
      <c r="AU23" s="12">
        <f t="shared" si="4"/>
        <v>1.0405827263267469</v>
      </c>
      <c r="AV23" s="12">
        <f t="shared" si="4"/>
        <v>1.5447991761071052</v>
      </c>
      <c r="AW23" s="12">
        <f t="shared" si="4"/>
        <v>0.81135902636917479</v>
      </c>
      <c r="AX23" s="12">
        <f t="shared" si="4"/>
        <v>0.70422535211267245</v>
      </c>
      <c r="AY23" s="12">
        <f t="shared" si="4"/>
        <v>0.2997002997003051</v>
      </c>
      <c r="AZ23" s="12">
        <f t="shared" si="4"/>
        <v>0.39840637450198813</v>
      </c>
      <c r="BA23" s="12">
        <f t="shared" si="4"/>
        <v>0.19841269841269593</v>
      </c>
      <c r="BB23" s="12">
        <f t="shared" si="4"/>
        <v>0</v>
      </c>
      <c r="BC23" s="12">
        <f t="shared" si="4"/>
        <v>-0.39603960396038929</v>
      </c>
      <c r="BD23" s="12">
        <f t="shared" si="4"/>
        <v>-0.6958250497017815</v>
      </c>
      <c r="BE23" s="12">
        <f t="shared" si="4"/>
        <v>-0.10010010010010717</v>
      </c>
      <c r="BF23" s="12">
        <f t="shared" si="4"/>
        <v>-0.60120240480961229</v>
      </c>
      <c r="BG23" s="12">
        <f t="shared" si="4"/>
        <v>-0.40322580645162986</v>
      </c>
      <c r="BH23" s="12">
        <f t="shared" si="4"/>
        <v>-0.6072874493927003</v>
      </c>
      <c r="BI23" s="12">
        <f t="shared" si="4"/>
        <v>-0.61099796334012524</v>
      </c>
      <c r="BJ23" s="12">
        <f t="shared" si="4"/>
        <v>0.10245901639345334</v>
      </c>
      <c r="BK23" s="12">
        <f t="shared" si="4"/>
        <v>0.10235414534287202</v>
      </c>
      <c r="BL23" s="12">
        <f t="shared" si="4"/>
        <v>0.40899795501023561</v>
      </c>
      <c r="BM23" s="12">
        <f t="shared" si="4"/>
        <v>0.61099796334012524</v>
      </c>
      <c r="BN23" s="12">
        <f t="shared" si="4"/>
        <v>0.60728744939271451</v>
      </c>
      <c r="BO23" s="12">
        <f t="shared" si="4"/>
        <v>0.40241448692151494</v>
      </c>
      <c r="BP23" s="12">
        <f t="shared" si="4"/>
        <v>0</v>
      </c>
      <c r="BQ23" s="12">
        <f t="shared" si="4"/>
        <v>0</v>
      </c>
      <c r="BR23" s="12">
        <f t="shared" si="4"/>
        <v>-0.20040080160320883</v>
      </c>
      <c r="BS23" s="12">
        <f t="shared" si="4"/>
        <v>-0.10040160642569163</v>
      </c>
      <c r="BT23" s="12">
        <f t="shared" si="4"/>
        <v>0.20100502512563878</v>
      </c>
      <c r="BU23" s="12">
        <f t="shared" si="4"/>
        <v>0.90270812437312031</v>
      </c>
      <c r="BV23" s="12">
        <f t="shared" si="4"/>
        <v>1.3916500994035914</v>
      </c>
      <c r="BW23" s="12">
        <f t="shared" si="4"/>
        <v>0.8823529411764639</v>
      </c>
      <c r="BX23" s="12">
        <f t="shared" si="4"/>
        <v>1.8464528668610285</v>
      </c>
      <c r="BY23" s="12">
        <f t="shared" si="4"/>
        <v>2.0992366412213812</v>
      </c>
      <c r="BZ23" s="12">
        <f t="shared" si="4"/>
        <v>1.028037383177562</v>
      </c>
      <c r="CA23" s="12">
        <f t="shared" si="4"/>
        <v>1.1100832562442235</v>
      </c>
      <c r="CB23" s="12">
        <f t="shared" si="4"/>
        <v>1.0978956999085057</v>
      </c>
      <c r="CC23" s="12">
        <f t="shared" si="4"/>
        <v>0.63348416289592535</v>
      </c>
      <c r="CD23" s="12">
        <f t="shared" si="4"/>
        <v>0.44964028776979603</v>
      </c>
      <c r="CE23" s="12">
        <f t="shared" si="4"/>
        <v>0.17905102954343022</v>
      </c>
      <c r="CF23" s="12">
        <f t="shared" si="4"/>
        <v>0.4468275245755251</v>
      </c>
      <c r="CG23" s="12">
        <f t="shared" si="4"/>
        <v>0.88967971530249201</v>
      </c>
      <c r="CH23" s="12">
        <f t="shared" si="4"/>
        <v>1.9400352733685935</v>
      </c>
      <c r="CI23" s="12">
        <f t="shared" si="4"/>
        <v>1.8166089965397987</v>
      </c>
      <c r="CJ23" s="12">
        <f t="shared" si="4"/>
        <v>2.3789294817332234</v>
      </c>
      <c r="CK23" s="12">
        <f t="shared" si="4"/>
        <v>1.7427385892116121</v>
      </c>
      <c r="CL23" s="12">
        <f t="shared" si="4"/>
        <v>3.9967373572593772</v>
      </c>
      <c r="CM23" s="12">
        <f t="shared" si="4"/>
        <v>5.9607843137254832</v>
      </c>
      <c r="CN23" s="12">
        <f t="shared" si="4"/>
        <v>3.8490007401924515</v>
      </c>
      <c r="CO23" s="12">
        <f t="shared" si="4"/>
        <v>1.3542409123306953</v>
      </c>
      <c r="CP23" s="12">
        <f t="shared" si="4"/>
        <v>1.8987341772152035</v>
      </c>
      <c r="CQ23" s="12">
        <f t="shared" si="4"/>
        <v>0.27605244996549061</v>
      </c>
      <c r="CR23" s="12">
        <f t="shared" si="4"/>
        <v>0.48176187198897935</v>
      </c>
      <c r="CS23" s="12">
        <f t="shared" si="4"/>
        <v>0.47945205479452113</v>
      </c>
      <c r="CT23" s="12">
        <f t="shared" si="4"/>
        <v>0.61349693251533211</v>
      </c>
      <c r="CU23" s="12">
        <f t="shared" si="4"/>
        <v>6.7750677506779766E-2</v>
      </c>
      <c r="CV23" s="12">
        <f t="shared" si="4"/>
        <v>0.20311442112389955</v>
      </c>
      <c r="CW23" s="12">
        <f t="shared" si="4"/>
        <v>-0.47297297297296836</v>
      </c>
      <c r="CX23" s="12">
        <f t="shared" si="4"/>
        <v>-0.4073319755600977</v>
      </c>
      <c r="CY23" s="12">
        <f t="shared" si="4"/>
        <v>-1.3633265167007522</v>
      </c>
      <c r="CZ23" s="12">
        <f t="shared" si="4"/>
        <v>-1.6586040082930111</v>
      </c>
      <c r="DA23" s="12">
        <f t="shared" si="4"/>
        <v>-1.4757554462403562</v>
      </c>
      <c r="DB23" s="12">
        <f t="shared" si="4"/>
        <v>-1.7831669044222451</v>
      </c>
      <c r="DC23" s="12">
        <f t="shared" si="4"/>
        <v>-1.16194625998547</v>
      </c>
      <c r="DD23" s="12">
        <f t="shared" si="4"/>
        <v>-1.0286554004408544</v>
      </c>
      <c r="DE23" s="12">
        <f t="shared" si="4"/>
        <v>-1.1878247958426016</v>
      </c>
      <c r="DF23" s="12">
        <f t="shared" si="4"/>
        <v>-0.8264462809917319</v>
      </c>
      <c r="DG23" s="12">
        <f t="shared" si="4"/>
        <v>-0.37878787878787534</v>
      </c>
      <c r="DH23" s="12">
        <f t="shared" si="4"/>
        <v>-0.83650190114067868</v>
      </c>
      <c r="DI23" s="12">
        <f t="shared" si="4"/>
        <v>-1.2269938650306642</v>
      </c>
      <c r="DJ23" s="12">
        <f t="shared" si="4"/>
        <v>-1.1645962732919344</v>
      </c>
      <c r="DK23" s="12">
        <f t="shared" si="4"/>
        <v>-0.94265514532600037</v>
      </c>
      <c r="DL23" s="12">
        <f t="shared" si="4"/>
        <v>-0.71371927042029881</v>
      </c>
      <c r="DM23" s="12">
        <f t="shared" si="4"/>
        <v>7.9872204472835051E-2</v>
      </c>
      <c r="DN23" s="12">
        <f t="shared" si="4"/>
        <v>0.15961691939345712</v>
      </c>
      <c r="DO23"/>
      <c r="DP23" s="1" t="s">
        <v>7</v>
      </c>
      <c r="DU23"/>
      <c r="DV23"/>
      <c r="DW23"/>
    </row>
    <row r="24" spans="1:127" ht="12.75" x14ac:dyDescent="0.2">
      <c r="A24" s="6" t="s">
        <v>16</v>
      </c>
      <c r="B24" s="6">
        <v>10539104</v>
      </c>
      <c r="C24" s="7"/>
      <c r="AB24" s="12">
        <f t="shared" ref="AB24:DN24" si="5">AB14/AA14*100-100</f>
        <v>0.32822757111597411</v>
      </c>
      <c r="AC24" s="12">
        <f t="shared" si="5"/>
        <v>0.65430752453652019</v>
      </c>
      <c r="AD24" s="12">
        <f t="shared" si="5"/>
        <v>0.21668472372698488</v>
      </c>
      <c r="AE24" s="12">
        <f t="shared" si="5"/>
        <v>0.64864864864864558</v>
      </c>
      <c r="AF24" s="12">
        <f t="shared" si="5"/>
        <v>0.32223415682064172</v>
      </c>
      <c r="AG24" s="12">
        <f t="shared" si="5"/>
        <v>0</v>
      </c>
      <c r="AH24" s="12">
        <f t="shared" si="5"/>
        <v>-0.10706638115632927</v>
      </c>
      <c r="AI24" s="12">
        <f t="shared" si="5"/>
        <v>-0.10718113612003322</v>
      </c>
      <c r="AJ24" s="12">
        <f t="shared" si="5"/>
        <v>-0.5364806866952847</v>
      </c>
      <c r="AK24" s="12">
        <f t="shared" si="5"/>
        <v>-0.21574973031283662</v>
      </c>
      <c r="AL24" s="12">
        <f t="shared" si="5"/>
        <v>-0.21621621621621046</v>
      </c>
      <c r="AM24" s="12">
        <f t="shared" si="5"/>
        <v>-0.10834236186347823</v>
      </c>
      <c r="AN24" s="12">
        <f t="shared" si="5"/>
        <v>0.10845986984816136</v>
      </c>
      <c r="AO24" s="12">
        <f t="shared" si="5"/>
        <v>0.43336944745395556</v>
      </c>
      <c r="AP24" s="12">
        <f t="shared" si="5"/>
        <v>0</v>
      </c>
      <c r="AQ24" s="12">
        <f t="shared" si="5"/>
        <v>0.64724919093850986</v>
      </c>
      <c r="AR24" s="12">
        <f t="shared" si="5"/>
        <v>0.4287245444801755</v>
      </c>
      <c r="AS24" s="12">
        <f t="shared" si="5"/>
        <v>0.32017075773744352</v>
      </c>
      <c r="AT24" s="12">
        <f t="shared" si="5"/>
        <v>0.53191489361701372</v>
      </c>
      <c r="AU24" s="12">
        <f t="shared" si="5"/>
        <v>1.5873015873015817</v>
      </c>
      <c r="AV24" s="12">
        <f t="shared" si="5"/>
        <v>2.5000000000000142</v>
      </c>
      <c r="AW24" s="12">
        <f t="shared" si="5"/>
        <v>1.6260162601625865</v>
      </c>
      <c r="AX24" s="12">
        <f t="shared" si="5"/>
        <v>0.70000000000001705</v>
      </c>
      <c r="AY24" s="12">
        <f t="shared" si="5"/>
        <v>9.9304865938435682E-2</v>
      </c>
      <c r="AZ24" s="12">
        <f t="shared" si="5"/>
        <v>0.59523809523808779</v>
      </c>
      <c r="BA24" s="12">
        <f t="shared" si="5"/>
        <v>0.19723865877709557</v>
      </c>
      <c r="BB24" s="12">
        <f t="shared" si="5"/>
        <v>0.19685039370078528</v>
      </c>
      <c r="BC24" s="12">
        <f t="shared" si="5"/>
        <v>-9.8231827111987968E-2</v>
      </c>
      <c r="BD24" s="12">
        <f t="shared" si="5"/>
        <v>-0.88495575221239164</v>
      </c>
      <c r="BE24" s="12">
        <f t="shared" si="5"/>
        <v>-9.9206349206355071E-2</v>
      </c>
      <c r="BF24" s="12">
        <f t="shared" si="5"/>
        <v>-0.79443892750744283</v>
      </c>
      <c r="BG24" s="12">
        <f t="shared" si="5"/>
        <v>-0.50050050050049322</v>
      </c>
      <c r="BH24" s="12">
        <f t="shared" si="5"/>
        <v>-1.1066398390342158</v>
      </c>
      <c r="BI24" s="12">
        <f t="shared" si="5"/>
        <v>-0.50864699898271226</v>
      </c>
      <c r="BJ24" s="12">
        <f t="shared" si="5"/>
        <v>0</v>
      </c>
      <c r="BK24" s="12">
        <f t="shared" si="5"/>
        <v>-0.30674846625767316</v>
      </c>
      <c r="BL24" s="12">
        <f t="shared" si="5"/>
        <v>0.30769230769229239</v>
      </c>
      <c r="BM24" s="12">
        <f t="shared" si="5"/>
        <v>0.61349693251536053</v>
      </c>
      <c r="BN24" s="12">
        <f t="shared" si="5"/>
        <v>0.91463414634145579</v>
      </c>
      <c r="BO24" s="12">
        <f t="shared" si="5"/>
        <v>0.60422960725077246</v>
      </c>
      <c r="BP24" s="12">
        <f t="shared" si="5"/>
        <v>0.50050050050049322</v>
      </c>
      <c r="BQ24" s="12">
        <f t="shared" si="5"/>
        <v>0.19920318725097275</v>
      </c>
      <c r="BR24" s="12">
        <f t="shared" si="5"/>
        <v>-0.39761431411530168</v>
      </c>
      <c r="BS24" s="12">
        <f t="shared" si="5"/>
        <v>-0.49900199600799056</v>
      </c>
      <c r="BT24" s="12">
        <f t="shared" si="5"/>
        <v>0</v>
      </c>
      <c r="BU24" s="12">
        <f t="shared" si="5"/>
        <v>0.60180541624875161</v>
      </c>
      <c r="BV24" s="12">
        <f t="shared" si="5"/>
        <v>0.99700897308075298</v>
      </c>
      <c r="BW24" s="12">
        <f t="shared" si="5"/>
        <v>1.0858835143139345</v>
      </c>
      <c r="BX24" s="12">
        <f t="shared" si="5"/>
        <v>2.1484374999999716</v>
      </c>
      <c r="BY24" s="12">
        <f t="shared" si="5"/>
        <v>2.1032504780114749</v>
      </c>
      <c r="BZ24" s="12">
        <f t="shared" si="5"/>
        <v>1.4981273408239701</v>
      </c>
      <c r="CA24" s="12">
        <f t="shared" si="5"/>
        <v>1.1992619926199239</v>
      </c>
      <c r="CB24" s="12">
        <f t="shared" si="5"/>
        <v>1.1850501367365496</v>
      </c>
      <c r="CC24" s="12">
        <f t="shared" si="5"/>
        <v>0.45045045045044674</v>
      </c>
      <c r="CD24" s="12">
        <f t="shared" si="5"/>
        <v>0.44843049327354834</v>
      </c>
      <c r="CE24" s="12">
        <f t="shared" si="5"/>
        <v>-8.9285714285708195E-2</v>
      </c>
      <c r="CF24" s="12">
        <f t="shared" si="5"/>
        <v>1.0723860589812375</v>
      </c>
      <c r="CG24" s="12">
        <f t="shared" si="5"/>
        <v>1.4146772767462465</v>
      </c>
      <c r="CH24" s="12">
        <f t="shared" si="5"/>
        <v>2.4411508282476007</v>
      </c>
      <c r="CI24" s="12">
        <f t="shared" si="5"/>
        <v>2.3829787234042499</v>
      </c>
      <c r="CJ24" s="12">
        <f t="shared" si="5"/>
        <v>2.5768911055694161</v>
      </c>
      <c r="CK24" s="12">
        <f t="shared" si="5"/>
        <v>1.9448946515397125</v>
      </c>
      <c r="CL24" s="12">
        <f t="shared" si="5"/>
        <v>2.7027027027026946</v>
      </c>
      <c r="CM24" s="12">
        <f t="shared" si="5"/>
        <v>6.5015479876161066</v>
      </c>
      <c r="CN24" s="12">
        <f t="shared" si="5"/>
        <v>5.1598837209302388</v>
      </c>
      <c r="CO24" s="12">
        <f t="shared" si="5"/>
        <v>2.7643400138217089</v>
      </c>
      <c r="CP24" s="12">
        <f t="shared" si="5"/>
        <v>1.8157363819771462</v>
      </c>
      <c r="CQ24" s="12">
        <f t="shared" si="5"/>
        <v>0.13210039630118331</v>
      </c>
      <c r="CR24" s="12">
        <f t="shared" si="5"/>
        <v>-0.19788918205803441</v>
      </c>
      <c r="CS24" s="12">
        <f t="shared" si="5"/>
        <v>0</v>
      </c>
      <c r="CT24" s="12">
        <f t="shared" si="5"/>
        <v>0.3304692663582216</v>
      </c>
      <c r="CU24" s="12">
        <f t="shared" si="5"/>
        <v>0.19762845849801636</v>
      </c>
      <c r="CV24" s="12">
        <f t="shared" si="5"/>
        <v>0</v>
      </c>
      <c r="CW24" s="12">
        <f t="shared" si="5"/>
        <v>-1.2491781722550996</v>
      </c>
      <c r="CX24" s="12">
        <f t="shared" si="5"/>
        <v>-0.53262316910785046</v>
      </c>
      <c r="CY24" s="12">
        <f t="shared" si="5"/>
        <v>-1.7402945113788491</v>
      </c>
      <c r="CZ24" s="12">
        <f t="shared" si="5"/>
        <v>-1.4986376021798549</v>
      </c>
      <c r="DA24" s="12">
        <f t="shared" si="5"/>
        <v>-1.2448132780082801</v>
      </c>
      <c r="DB24" s="12">
        <f t="shared" si="5"/>
        <v>-3.0112044817927313</v>
      </c>
      <c r="DC24" s="12">
        <f t="shared" si="5"/>
        <v>-1.4440433212996311</v>
      </c>
      <c r="DD24" s="12">
        <f t="shared" si="5"/>
        <v>-1.3919413919414012</v>
      </c>
      <c r="DE24" s="12">
        <f t="shared" si="5"/>
        <v>-0.96582466567606673</v>
      </c>
      <c r="DF24" s="12">
        <f t="shared" si="5"/>
        <v>-1.5753938484621415</v>
      </c>
      <c r="DG24" s="12">
        <f t="shared" si="5"/>
        <v>-0.60975609756096105</v>
      </c>
      <c r="DH24" s="12">
        <f t="shared" si="5"/>
        <v>-0.84355828220859053</v>
      </c>
      <c r="DI24" s="12">
        <f t="shared" si="5"/>
        <v>-1.6241299303944317</v>
      </c>
      <c r="DJ24" s="12">
        <f t="shared" si="5"/>
        <v>-1.5723270440251582</v>
      </c>
      <c r="DK24" s="12">
        <f t="shared" si="5"/>
        <v>-1.0383386581469694</v>
      </c>
      <c r="DL24" s="12">
        <f t="shared" si="5"/>
        <v>-0.48426150121065348</v>
      </c>
      <c r="DM24" s="12">
        <f t="shared" si="5"/>
        <v>0</v>
      </c>
      <c r="DN24" s="12">
        <f t="shared" si="5"/>
        <v>0.48661800486617324</v>
      </c>
      <c r="DO24"/>
      <c r="DP24" s="1" t="s">
        <v>17</v>
      </c>
      <c r="DU24" s="40" t="s">
        <v>153</v>
      </c>
      <c r="DV24">
        <v>25185</v>
      </c>
      <c r="DW24"/>
    </row>
    <row r="25" spans="1:127" ht="12.75" x14ac:dyDescent="0.2">
      <c r="A25" s="7" t="s">
        <v>153</v>
      </c>
      <c r="B25" s="7">
        <v>10539151</v>
      </c>
      <c r="C25" s="7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>
        <f t="shared" ref="AX25:DN25" si="6">AX15/AW15*100-100</f>
        <v>0.40609137055838573</v>
      </c>
      <c r="AY25" s="12">
        <f t="shared" si="6"/>
        <v>-0.3033367037411665</v>
      </c>
      <c r="AZ25" s="12">
        <f t="shared" si="6"/>
        <v>-0.10141987829614152</v>
      </c>
      <c r="BA25" s="12">
        <f t="shared" si="6"/>
        <v>0.30456852791877509</v>
      </c>
      <c r="BB25" s="12">
        <f t="shared" si="6"/>
        <v>0.20242914979758098</v>
      </c>
      <c r="BC25" s="12">
        <f t="shared" si="6"/>
        <v>0.20202020202020776</v>
      </c>
      <c r="BD25" s="12">
        <f t="shared" si="6"/>
        <v>-0.20161290322580783</v>
      </c>
      <c r="BE25" s="12">
        <f t="shared" si="6"/>
        <v>0.10101010101008967</v>
      </c>
      <c r="BF25" s="12">
        <f t="shared" si="6"/>
        <v>0.20181634712412233</v>
      </c>
      <c r="BG25" s="12">
        <f t="shared" si="6"/>
        <v>-0.40281973816715322</v>
      </c>
      <c r="BH25" s="12">
        <f t="shared" si="6"/>
        <v>0.60667340748230458</v>
      </c>
      <c r="BI25" s="12">
        <f t="shared" si="6"/>
        <v>0</v>
      </c>
      <c r="BJ25" s="12">
        <f t="shared" si="6"/>
        <v>-0.30150753768843686</v>
      </c>
      <c r="BK25" s="12">
        <f t="shared" si="6"/>
        <v>0.20161290322579362</v>
      </c>
      <c r="BL25" s="12">
        <f t="shared" si="6"/>
        <v>0.40241448692151494</v>
      </c>
      <c r="BM25" s="12">
        <f t="shared" si="6"/>
        <v>0.50100200400802919</v>
      </c>
      <c r="BN25" s="12">
        <f t="shared" si="6"/>
        <v>-0.39880358923230119</v>
      </c>
      <c r="BO25" s="12">
        <f t="shared" si="6"/>
        <v>0</v>
      </c>
      <c r="BP25" s="12">
        <f t="shared" si="6"/>
        <v>-0.10010010010010717</v>
      </c>
      <c r="BQ25" s="12">
        <f t="shared" si="6"/>
        <v>-0.20040080160320883</v>
      </c>
      <c r="BR25" s="12">
        <f t="shared" si="6"/>
        <v>-0.20080321285139746</v>
      </c>
      <c r="BS25" s="12">
        <f t="shared" si="6"/>
        <v>0.30181086519114331</v>
      </c>
      <c r="BT25" s="12">
        <f t="shared" si="6"/>
        <v>0.10030090270811343</v>
      </c>
      <c r="BU25" s="12">
        <f t="shared" si="6"/>
        <v>0.70140280561122381</v>
      </c>
      <c r="BV25" s="12">
        <f t="shared" si="6"/>
        <v>9.9502487562190822E-2</v>
      </c>
      <c r="BW25" s="12">
        <f t="shared" si="6"/>
        <v>9.9403578528850289E-2</v>
      </c>
      <c r="BX25" s="12">
        <f t="shared" si="6"/>
        <v>0.99304865938429998</v>
      </c>
      <c r="BY25" s="12">
        <f t="shared" si="6"/>
        <v>0.88495575221239164</v>
      </c>
      <c r="BZ25" s="12">
        <f t="shared" si="6"/>
        <v>0.87719298245613686</v>
      </c>
      <c r="CA25" s="12">
        <f t="shared" si="6"/>
        <v>0</v>
      </c>
      <c r="CB25" s="12">
        <f t="shared" si="6"/>
        <v>9.6618357487912476E-2</v>
      </c>
      <c r="CC25" s="12">
        <f t="shared" si="6"/>
        <v>1.3513513513513544</v>
      </c>
      <c r="CD25" s="12">
        <f t="shared" si="6"/>
        <v>1.2380952380952408</v>
      </c>
      <c r="CE25" s="12">
        <f t="shared" si="6"/>
        <v>0.94073377234242628</v>
      </c>
      <c r="CF25" s="12">
        <f t="shared" si="6"/>
        <v>0.65237651444547851</v>
      </c>
      <c r="CG25" s="12">
        <f t="shared" si="6"/>
        <v>0.4629629629629477</v>
      </c>
      <c r="CH25" s="12">
        <f t="shared" si="6"/>
        <v>1.4746543778801708</v>
      </c>
      <c r="CI25" s="12">
        <f t="shared" si="6"/>
        <v>-0.18165304268845262</v>
      </c>
      <c r="CJ25" s="12">
        <f t="shared" si="6"/>
        <v>0.90991810737033063</v>
      </c>
      <c r="CK25" s="12">
        <f t="shared" si="6"/>
        <v>0.18034265103696612</v>
      </c>
      <c r="CL25" s="12">
        <f t="shared" si="6"/>
        <v>1.0801080108010694</v>
      </c>
      <c r="CM25" s="12">
        <f t="shared" si="6"/>
        <v>1.9590382902938757</v>
      </c>
      <c r="CN25" s="12">
        <f t="shared" si="6"/>
        <v>0.69868995633186159</v>
      </c>
      <c r="CO25" s="12">
        <f t="shared" si="6"/>
        <v>0.69384215091065471</v>
      </c>
      <c r="CP25" s="12">
        <f t="shared" si="6"/>
        <v>0.34453057708871881</v>
      </c>
      <c r="CQ25" s="12">
        <f t="shared" si="6"/>
        <v>2.0600858369098916</v>
      </c>
      <c r="CR25" s="12">
        <f t="shared" si="6"/>
        <v>0.25231286795626318</v>
      </c>
      <c r="CS25" s="12">
        <f t="shared" si="6"/>
        <v>-0.33557046979866811</v>
      </c>
      <c r="CT25" s="12">
        <f t="shared" si="6"/>
        <v>0.42087542087540442</v>
      </c>
      <c r="CU25" s="12">
        <f t="shared" si="6"/>
        <v>-0.16764459346187266</v>
      </c>
      <c r="CV25" s="12">
        <f t="shared" si="6"/>
        <v>0.50377833753150014</v>
      </c>
      <c r="CW25" s="12">
        <f t="shared" si="6"/>
        <v>0.41771094402673725</v>
      </c>
      <c r="CX25" s="12">
        <f t="shared" si="6"/>
        <v>0.66555740432612254</v>
      </c>
      <c r="CY25" s="12">
        <f t="shared" si="6"/>
        <v>0.33057851239671265</v>
      </c>
      <c r="CZ25" s="12">
        <f t="shared" si="6"/>
        <v>-0.32948929159802276</v>
      </c>
      <c r="DA25" s="12">
        <f t="shared" si="6"/>
        <v>-0.41322314049587305</v>
      </c>
      <c r="DB25" s="12">
        <f t="shared" si="6"/>
        <v>-0.24896265560165887</v>
      </c>
      <c r="DC25" s="12">
        <f t="shared" si="6"/>
        <v>-0.16638935108153419</v>
      </c>
      <c r="DD25" s="12">
        <f t="shared" si="6"/>
        <v>0.1666666666666714</v>
      </c>
      <c r="DE25" s="12">
        <f t="shared" si="6"/>
        <v>0</v>
      </c>
      <c r="DF25" s="12">
        <f t="shared" si="6"/>
        <v>0.33277870216306837</v>
      </c>
      <c r="DG25" s="12">
        <f t="shared" si="6"/>
        <v>0.24875621890546995</v>
      </c>
      <c r="DH25" s="12">
        <f t="shared" si="6"/>
        <v>-1.1579818031430875</v>
      </c>
      <c r="DI25" s="12">
        <f t="shared" si="6"/>
        <v>-0.25104602510459983</v>
      </c>
      <c r="DJ25" s="12">
        <f t="shared" si="6"/>
        <v>1.0906040268456394</v>
      </c>
      <c r="DK25" s="12">
        <f t="shared" si="6"/>
        <v>0.16597510373443924</v>
      </c>
      <c r="DL25" s="12">
        <f t="shared" si="6"/>
        <v>8.2850041425004406E-2</v>
      </c>
      <c r="DM25" s="12">
        <f t="shared" si="6"/>
        <v>-0.16556291390729427</v>
      </c>
      <c r="DN25" s="12">
        <f t="shared" si="6"/>
        <v>0</v>
      </c>
      <c r="DO25"/>
      <c r="DP25" s="1" t="s">
        <v>155</v>
      </c>
    </row>
    <row r="26" spans="1:127" ht="12.75" x14ac:dyDescent="0.2">
      <c r="AN26" s="22"/>
      <c r="AO26" s="22"/>
      <c r="AP26" s="22"/>
      <c r="AQ26" s="22"/>
      <c r="AR26" s="22"/>
      <c r="AS26" s="22"/>
      <c r="AT26" s="22"/>
      <c r="AU26" s="22"/>
      <c r="AV26" s="2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/>
    </row>
    <row r="27" spans="1:127" ht="12.75" x14ac:dyDescent="0.2">
      <c r="A27" s="2" t="s">
        <v>2</v>
      </c>
      <c r="B27" s="2" t="s">
        <v>12</v>
      </c>
      <c r="C27" s="30"/>
      <c r="AN27" s="4"/>
      <c r="AO27" s="4"/>
      <c r="AP27" s="4"/>
      <c r="AQ27" s="4"/>
      <c r="AR27" s="4"/>
      <c r="AS27" s="19"/>
      <c r="AT27" s="19"/>
      <c r="AU27" s="22"/>
      <c r="AV27" s="22"/>
      <c r="AW27" s="22"/>
      <c r="AX27" s="22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/>
      <c r="DP27" s="1" t="s">
        <v>1</v>
      </c>
    </row>
    <row r="28" spans="1:127" ht="12.75" x14ac:dyDescent="0.2">
      <c r="A28" s="6" t="s">
        <v>3</v>
      </c>
      <c r="B28" s="6">
        <v>10538987</v>
      </c>
      <c r="C28" s="7"/>
      <c r="AN28" s="12">
        <f t="shared" ref="AN28:AW33" si="7">AN9/AB9*100-100</f>
        <v>1.5527950310558936</v>
      </c>
      <c r="AO28" s="12">
        <f t="shared" si="7"/>
        <v>0.92687950566427446</v>
      </c>
      <c r="AP28" s="12">
        <f t="shared" si="7"/>
        <v>1.5479876160990642</v>
      </c>
      <c r="AQ28" s="12">
        <f t="shared" si="7"/>
        <v>1.956745623068997</v>
      </c>
      <c r="AR28" s="12">
        <f t="shared" si="7"/>
        <v>3.4126163391933915</v>
      </c>
      <c r="AS28" s="12">
        <f t="shared" si="7"/>
        <v>4.1710114702815417</v>
      </c>
      <c r="AT28" s="12">
        <f t="shared" si="7"/>
        <v>4.4885177453027012</v>
      </c>
      <c r="AU28" s="12">
        <f t="shared" si="7"/>
        <v>4.8958333333333428</v>
      </c>
      <c r="AV28" s="12">
        <f t="shared" si="7"/>
        <v>5.3941908713692754</v>
      </c>
      <c r="AW28" s="12">
        <f t="shared" si="7"/>
        <v>5.8823529411764497</v>
      </c>
      <c r="AX28" s="12">
        <f t="shared" ref="AX28:BG33" si="8">AX9/AL9*100-100</f>
        <v>5.3497942386831312</v>
      </c>
      <c r="AY28" s="12">
        <f t="shared" si="8"/>
        <v>4.522096608427546</v>
      </c>
      <c r="AZ28" s="12">
        <f t="shared" si="8"/>
        <v>3.4658511722732044</v>
      </c>
      <c r="BA28" s="12">
        <f t="shared" si="8"/>
        <v>4.183673469387756</v>
      </c>
      <c r="BB28" s="12">
        <f t="shared" si="8"/>
        <v>3.9634146341463321</v>
      </c>
      <c r="BC28" s="12">
        <f t="shared" si="8"/>
        <v>3.5353535353535221</v>
      </c>
      <c r="BD28" s="12">
        <f t="shared" si="8"/>
        <v>2.2999999999999972</v>
      </c>
      <c r="BE28" s="12">
        <f t="shared" si="8"/>
        <v>1.701701701701694</v>
      </c>
      <c r="BF28" s="12">
        <f t="shared" si="8"/>
        <v>1.4985014985014971</v>
      </c>
      <c r="BG28" s="12">
        <f t="shared" si="8"/>
        <v>0.4965243296921642</v>
      </c>
      <c r="BH28" s="12">
        <f t="shared" ref="BH28:CX33" si="9">BH9/AV9*100-100</f>
        <v>-9.8425196850399743E-2</v>
      </c>
      <c r="BI28" s="12">
        <f t="shared" si="9"/>
        <v>-1.1695906432748444</v>
      </c>
      <c r="BJ28" s="12">
        <f t="shared" si="9"/>
        <v>-1.171875</v>
      </c>
      <c r="BK28" s="12">
        <f t="shared" si="9"/>
        <v>-0.29498525073745441</v>
      </c>
      <c r="BL28" s="12">
        <f t="shared" si="9"/>
        <v>-9.8522167487686829E-2</v>
      </c>
      <c r="BM28" s="12">
        <f t="shared" si="9"/>
        <v>-0.88148873653280191</v>
      </c>
      <c r="BN28" s="12">
        <f t="shared" si="9"/>
        <v>-2.1505376344086073</v>
      </c>
      <c r="BO28" s="12">
        <f t="shared" si="9"/>
        <v>-3.0243902439024311</v>
      </c>
      <c r="BP28" s="12">
        <f t="shared" si="9"/>
        <v>-2.9325513196480983</v>
      </c>
      <c r="BQ28" s="12">
        <f t="shared" si="9"/>
        <v>-2.0669291338582667</v>
      </c>
      <c r="BR28" s="12">
        <f t="shared" si="9"/>
        <v>-2.0669291338582667</v>
      </c>
      <c r="BS28" s="12">
        <f t="shared" si="9"/>
        <v>-1.679841897233203</v>
      </c>
      <c r="BT28" s="12">
        <f t="shared" si="9"/>
        <v>-2.2660098522167402</v>
      </c>
      <c r="BU28" s="12">
        <f t="shared" si="9"/>
        <v>-1.5779092702169635</v>
      </c>
      <c r="BV28" s="12">
        <f t="shared" si="9"/>
        <v>-0.88932806324110913</v>
      </c>
      <c r="BW28" s="12">
        <f t="shared" si="9"/>
        <v>-0.59171597633135775</v>
      </c>
      <c r="BX28" s="12">
        <f t="shared" si="9"/>
        <v>0.88757396449703663</v>
      </c>
      <c r="BY28" s="12">
        <f t="shared" si="9"/>
        <v>2.8656126482213438</v>
      </c>
      <c r="BZ28" s="12">
        <f t="shared" si="9"/>
        <v>5.1948051948051983</v>
      </c>
      <c r="CA28" s="12">
        <f t="shared" si="9"/>
        <v>6.2374245472836947</v>
      </c>
      <c r="CB28" s="12">
        <f t="shared" si="9"/>
        <v>7.0493454179254798</v>
      </c>
      <c r="CC28" s="12">
        <f t="shared" si="9"/>
        <v>7.9396984924623268</v>
      </c>
      <c r="CD28" s="12">
        <f t="shared" si="9"/>
        <v>9.2462311557789008</v>
      </c>
      <c r="CE28" s="12">
        <f t="shared" si="9"/>
        <v>9.9497487437185868</v>
      </c>
      <c r="CF28" s="12">
        <f t="shared" si="9"/>
        <v>11.895161290322577</v>
      </c>
      <c r="CG28" s="12">
        <f t="shared" si="9"/>
        <v>15.531062124248507</v>
      </c>
      <c r="CH28" s="12">
        <f t="shared" si="9"/>
        <v>16.949152542372886</v>
      </c>
      <c r="CI28" s="12">
        <f t="shared" si="9"/>
        <v>17.460317460317469</v>
      </c>
      <c r="CJ28" s="12">
        <f t="shared" si="9"/>
        <v>18.181818181818187</v>
      </c>
      <c r="CK28" s="12">
        <f t="shared" si="9"/>
        <v>17.963496637848223</v>
      </c>
      <c r="CL28" s="12">
        <f t="shared" si="9"/>
        <v>24.691358024691382</v>
      </c>
      <c r="CM28" s="12">
        <f t="shared" si="9"/>
        <v>25.473484848484858</v>
      </c>
      <c r="CN28" s="12">
        <f t="shared" si="9"/>
        <v>26.058325493885221</v>
      </c>
      <c r="CO28" s="12">
        <f t="shared" si="9"/>
        <v>27.188081936685265</v>
      </c>
      <c r="CP28" s="12">
        <f t="shared" si="9"/>
        <v>25.114995400183986</v>
      </c>
      <c r="CQ28" s="12">
        <f t="shared" si="9"/>
        <v>24.954296160877504</v>
      </c>
      <c r="CR28" s="12">
        <f t="shared" si="9"/>
        <v>23.603603603603588</v>
      </c>
      <c r="CS28" s="12">
        <f t="shared" si="9"/>
        <v>21.335646140503044</v>
      </c>
      <c r="CT28" s="12">
        <f t="shared" si="9"/>
        <v>18.499573742540491</v>
      </c>
      <c r="CU28" s="12">
        <f t="shared" si="9"/>
        <v>15.878378378378358</v>
      </c>
      <c r="CV28" s="12">
        <f t="shared" si="9"/>
        <v>13.895781637717093</v>
      </c>
      <c r="CW28" s="12">
        <f t="shared" si="9"/>
        <v>10.830618892508141</v>
      </c>
      <c r="CX28" s="12">
        <f t="shared" si="9"/>
        <v>2.7418126428027279</v>
      </c>
      <c r="CY28" s="12">
        <f t="shared" ref="CY28:DN30" si="10">CY9/CM9*100-100</f>
        <v>0.30188679245284789</v>
      </c>
      <c r="CZ28" s="12">
        <f t="shared" si="10"/>
        <v>-2.3134328358208904</v>
      </c>
      <c r="DA28" s="12">
        <f t="shared" si="10"/>
        <v>-5.2708638360175541</v>
      </c>
      <c r="DB28" s="12">
        <f t="shared" si="10"/>
        <v>-5.7352941176470722</v>
      </c>
      <c r="DC28" s="12">
        <f t="shared" si="10"/>
        <v>-5.3401609363569804</v>
      </c>
      <c r="DD28" s="12">
        <f t="shared" si="10"/>
        <v>-5.3206997084547965</v>
      </c>
      <c r="DE28" s="12">
        <f t="shared" si="10"/>
        <v>-7.5053609721229435</v>
      </c>
      <c r="DF28" s="12">
        <f t="shared" si="10"/>
        <v>-7.6978417266186909</v>
      </c>
      <c r="DG28" s="12">
        <f t="shared" si="10"/>
        <v>-7.3615160349854136</v>
      </c>
      <c r="DH28" s="12">
        <f t="shared" si="10"/>
        <v>-8.1336238198983182</v>
      </c>
      <c r="DI28" s="12">
        <f t="shared" si="10"/>
        <v>-6.6127847171197658</v>
      </c>
      <c r="DJ28" s="12">
        <f t="shared" si="10"/>
        <v>-5.856189770200146</v>
      </c>
      <c r="DK28" s="12">
        <f t="shared" si="10"/>
        <v>-4.6651617757712529</v>
      </c>
      <c r="DL28" s="12">
        <f t="shared" si="10"/>
        <v>-3.9724980901451517</v>
      </c>
      <c r="DM28" s="12">
        <f t="shared" si="10"/>
        <v>-2.8593508500772771</v>
      </c>
      <c r="DN28" s="12">
        <f t="shared" si="10"/>
        <v>-2.1060842433697218</v>
      </c>
      <c r="DO28"/>
      <c r="DP28" s="11" t="s">
        <v>10</v>
      </c>
    </row>
    <row r="29" spans="1:127" ht="12.75" x14ac:dyDescent="0.2">
      <c r="A29" s="6" t="s">
        <v>3</v>
      </c>
      <c r="B29" s="6">
        <v>10538988</v>
      </c>
      <c r="C29" s="7"/>
      <c r="AN29" s="12">
        <f t="shared" si="7"/>
        <v>0.91836734693877986</v>
      </c>
      <c r="AO29" s="12">
        <f t="shared" si="7"/>
        <v>0.20304568527920708</v>
      </c>
      <c r="AP29" s="12">
        <f t="shared" si="7"/>
        <v>0.91649694501016654</v>
      </c>
      <c r="AQ29" s="12">
        <f t="shared" si="7"/>
        <v>1.6260162601625865</v>
      </c>
      <c r="AR29" s="12">
        <f t="shared" si="7"/>
        <v>3.3811475409836191</v>
      </c>
      <c r="AS29" s="12">
        <f t="shared" si="7"/>
        <v>4.2443064182194661</v>
      </c>
      <c r="AT29" s="12">
        <f t="shared" si="7"/>
        <v>4.8805815160955319</v>
      </c>
      <c r="AU29" s="12">
        <f t="shared" si="7"/>
        <v>5.2795031055900665</v>
      </c>
      <c r="AV29" s="12">
        <f t="shared" si="7"/>
        <v>5.8702368692070053</v>
      </c>
      <c r="AW29" s="12">
        <f t="shared" si="7"/>
        <v>6.5573770491803316</v>
      </c>
      <c r="AX29" s="12">
        <f t="shared" si="8"/>
        <v>5.9244126659856846</v>
      </c>
      <c r="AY29" s="12">
        <f t="shared" si="8"/>
        <v>4.8979591836734642</v>
      </c>
      <c r="AZ29" s="12">
        <f t="shared" si="8"/>
        <v>3.6400404448938275</v>
      </c>
      <c r="BA29" s="12">
        <f t="shared" si="8"/>
        <v>4.5592705167173193</v>
      </c>
      <c r="BB29" s="12">
        <f t="shared" si="8"/>
        <v>4.3390514631685306</v>
      </c>
      <c r="BC29" s="12">
        <f t="shared" si="8"/>
        <v>3.6999999999999886</v>
      </c>
      <c r="BD29" s="12">
        <f t="shared" si="8"/>
        <v>2.5768087215064241</v>
      </c>
      <c r="BE29" s="12">
        <f t="shared" si="8"/>
        <v>1.787487586891757</v>
      </c>
      <c r="BF29" s="12">
        <f t="shared" si="8"/>
        <v>1.2871287128712936</v>
      </c>
      <c r="BG29" s="12">
        <f t="shared" si="8"/>
        <v>0.29498525073745441</v>
      </c>
      <c r="BH29" s="12">
        <f t="shared" si="9"/>
        <v>-0.58365758754862895</v>
      </c>
      <c r="BI29" s="12">
        <f t="shared" si="9"/>
        <v>-1.8269230769230802</v>
      </c>
      <c r="BJ29" s="12">
        <f t="shared" si="9"/>
        <v>-1.7357762777241987</v>
      </c>
      <c r="BK29" s="12">
        <f t="shared" si="9"/>
        <v>-0.68093385214007185</v>
      </c>
      <c r="BL29" s="12">
        <f t="shared" si="9"/>
        <v>-0.48780487804877737</v>
      </c>
      <c r="BM29" s="12">
        <f t="shared" si="9"/>
        <v>-1.6472868217054355</v>
      </c>
      <c r="BN29" s="12">
        <f t="shared" si="9"/>
        <v>-3.1914893617021391</v>
      </c>
      <c r="BO29" s="12">
        <f t="shared" si="9"/>
        <v>-4.339440694310511</v>
      </c>
      <c r="BP29" s="12">
        <f t="shared" si="9"/>
        <v>-4.154589371980677</v>
      </c>
      <c r="BQ29" s="12">
        <f t="shared" si="9"/>
        <v>-2.9268292682926926</v>
      </c>
      <c r="BR29" s="12">
        <f t="shared" si="9"/>
        <v>-2.6392961876832857</v>
      </c>
      <c r="BS29" s="12">
        <f t="shared" si="9"/>
        <v>-2.4509803921568647</v>
      </c>
      <c r="BT29" s="12">
        <f t="shared" si="9"/>
        <v>-3.1311154598825794</v>
      </c>
      <c r="BU29" s="12">
        <f t="shared" si="9"/>
        <v>-2.5465230166503403</v>
      </c>
      <c r="BV29" s="12">
        <f t="shared" si="9"/>
        <v>-1.6683022571148172</v>
      </c>
      <c r="BW29" s="12">
        <f t="shared" si="9"/>
        <v>-1.2732615083251773</v>
      </c>
      <c r="BX29" s="12">
        <f t="shared" si="9"/>
        <v>0.49019607843136725</v>
      </c>
      <c r="BY29" s="12">
        <f t="shared" si="9"/>
        <v>3.0541871921182349</v>
      </c>
      <c r="BZ29" s="12">
        <f t="shared" si="9"/>
        <v>5.8941058941059055</v>
      </c>
      <c r="CA29" s="12">
        <f t="shared" si="9"/>
        <v>7.1572580645161281</v>
      </c>
      <c r="CB29" s="12">
        <f t="shared" si="9"/>
        <v>8.0645161290322562</v>
      </c>
      <c r="CC29" s="12">
        <f t="shared" si="9"/>
        <v>8.7437185929648393</v>
      </c>
      <c r="CD29" s="12">
        <f t="shared" si="9"/>
        <v>9.9397590361445936</v>
      </c>
      <c r="CE29" s="12">
        <f t="shared" si="9"/>
        <v>10.552763819095475</v>
      </c>
      <c r="CF29" s="12">
        <f t="shared" si="9"/>
        <v>13.131313131313121</v>
      </c>
      <c r="CG29" s="12">
        <f t="shared" si="9"/>
        <v>18.291457286432149</v>
      </c>
      <c r="CH29" s="12">
        <f t="shared" si="9"/>
        <v>19.56087824351296</v>
      </c>
      <c r="CI29" s="12">
        <f t="shared" si="9"/>
        <v>20.337301587301582</v>
      </c>
      <c r="CJ29" s="12">
        <f t="shared" si="9"/>
        <v>21.365853658536579</v>
      </c>
      <c r="CK29" s="12">
        <f t="shared" si="9"/>
        <v>21.223709369024874</v>
      </c>
      <c r="CL29" s="12">
        <f t="shared" si="9"/>
        <v>30.094339622641513</v>
      </c>
      <c r="CM29" s="12">
        <f t="shared" si="9"/>
        <v>30.479774223894623</v>
      </c>
      <c r="CN29" s="12">
        <f t="shared" si="9"/>
        <v>30.970149253731336</v>
      </c>
      <c r="CO29" s="12">
        <f t="shared" si="9"/>
        <v>32.809611829944515</v>
      </c>
      <c r="CP29" s="12">
        <f t="shared" si="9"/>
        <v>30.410958904109606</v>
      </c>
      <c r="CQ29" s="12">
        <f t="shared" si="9"/>
        <v>29.818181818181841</v>
      </c>
      <c r="CR29" s="12">
        <f t="shared" si="9"/>
        <v>28.035714285714306</v>
      </c>
      <c r="CS29" s="12">
        <f t="shared" si="9"/>
        <v>25.063721325403549</v>
      </c>
      <c r="CT29" s="12">
        <f t="shared" si="9"/>
        <v>21.786310517529216</v>
      </c>
      <c r="CU29" s="12">
        <f t="shared" si="9"/>
        <v>18.301731244847488</v>
      </c>
      <c r="CV29" s="12">
        <f t="shared" si="9"/>
        <v>15.755627009646304</v>
      </c>
      <c r="CW29" s="12">
        <f t="shared" si="9"/>
        <v>11.593059936908517</v>
      </c>
      <c r="CX29" s="12">
        <f t="shared" si="9"/>
        <v>1.3052936910804789</v>
      </c>
      <c r="CY29" s="12">
        <f t="shared" si="10"/>
        <v>-1.2977649603460577</v>
      </c>
      <c r="CZ29" s="12">
        <f t="shared" si="10"/>
        <v>-4.3447293447293305</v>
      </c>
      <c r="DA29" s="12">
        <f t="shared" si="10"/>
        <v>-7.7940153096729148</v>
      </c>
      <c r="DB29" s="12">
        <f t="shared" si="10"/>
        <v>-8.2633053221288577</v>
      </c>
      <c r="DC29" s="12">
        <f t="shared" si="10"/>
        <v>-7.0728291316526821</v>
      </c>
      <c r="DD29" s="12">
        <f t="shared" si="10"/>
        <v>-7.1129707112970806</v>
      </c>
      <c r="DE29" s="12">
        <f t="shared" si="10"/>
        <v>-9.9864130434782652</v>
      </c>
      <c r="DF29" s="12">
        <f t="shared" si="10"/>
        <v>-10.212474297464027</v>
      </c>
      <c r="DG29" s="12">
        <f t="shared" si="10"/>
        <v>-9.9651567944250843</v>
      </c>
      <c r="DH29" s="12">
        <f t="shared" si="10"/>
        <v>-10.486111111111114</v>
      </c>
      <c r="DI29" s="12">
        <f t="shared" si="10"/>
        <v>-8.2685512367491043</v>
      </c>
      <c r="DJ29" s="12">
        <f t="shared" si="10"/>
        <v>-7.4445239799570402</v>
      </c>
      <c r="DK29" s="12">
        <f t="shared" si="10"/>
        <v>-5.91672753834915</v>
      </c>
      <c r="DL29" s="12">
        <f t="shared" si="10"/>
        <v>-5.1377513030528803</v>
      </c>
      <c r="DM29" s="12">
        <f t="shared" si="10"/>
        <v>-3.8490566037735761</v>
      </c>
      <c r="DN29" s="12">
        <f t="shared" si="10"/>
        <v>-2.9007633587786188</v>
      </c>
      <c r="DO29"/>
      <c r="DP29" s="11" t="s">
        <v>15</v>
      </c>
    </row>
    <row r="30" spans="1:127" ht="12.75" x14ac:dyDescent="0.2">
      <c r="A30" s="6" t="s">
        <v>6</v>
      </c>
      <c r="B30" s="6">
        <v>10539009</v>
      </c>
      <c r="C30" s="7"/>
      <c r="AN30" s="12">
        <f t="shared" si="7"/>
        <v>6.6479400749063728</v>
      </c>
      <c r="AO30" s="12">
        <f t="shared" si="7"/>
        <v>2.7027027027026946</v>
      </c>
      <c r="AP30" s="12">
        <f t="shared" si="7"/>
        <v>6.5447545717035638</v>
      </c>
      <c r="AQ30" s="12">
        <f t="shared" si="7"/>
        <v>9.4966761633428263</v>
      </c>
      <c r="AR30" s="12">
        <f t="shared" si="7"/>
        <v>21.393034825870643</v>
      </c>
      <c r="AS30" s="12">
        <f t="shared" si="7"/>
        <v>25.806451612903246</v>
      </c>
      <c r="AT30" s="12">
        <f t="shared" si="7"/>
        <v>23.741007194244617</v>
      </c>
      <c r="AU30" s="12">
        <f t="shared" si="7"/>
        <v>21.787148594377513</v>
      </c>
      <c r="AV30" s="12">
        <f t="shared" si="7"/>
        <v>19.884169884169893</v>
      </c>
      <c r="AW30" s="12">
        <f t="shared" si="7"/>
        <v>22.064393939393938</v>
      </c>
      <c r="AX30" s="12">
        <f t="shared" si="8"/>
        <v>12.53430924062215</v>
      </c>
      <c r="AY30" s="12">
        <f t="shared" si="8"/>
        <v>5.8661778185151263</v>
      </c>
      <c r="AZ30" s="12">
        <f t="shared" si="8"/>
        <v>-0.96575943810360343</v>
      </c>
      <c r="BA30" s="12">
        <f t="shared" si="8"/>
        <v>6.7150635208711407</v>
      </c>
      <c r="BB30" s="12">
        <f t="shared" si="8"/>
        <v>7.4977416440831064</v>
      </c>
      <c r="BC30" s="12">
        <f t="shared" si="8"/>
        <v>4.8568950563746824</v>
      </c>
      <c r="BD30" s="12">
        <f t="shared" si="8"/>
        <v>-0.40983606557377072</v>
      </c>
      <c r="BE30" s="12">
        <f t="shared" si="8"/>
        <v>-4.8800661703887585</v>
      </c>
      <c r="BF30" s="12">
        <f t="shared" si="8"/>
        <v>-2.8239202657807283</v>
      </c>
      <c r="BG30" s="12">
        <f t="shared" si="8"/>
        <v>-5.1112943116240643</v>
      </c>
      <c r="BH30" s="12">
        <f t="shared" si="9"/>
        <v>-4.3478260869565304</v>
      </c>
      <c r="BI30" s="12">
        <f t="shared" si="9"/>
        <v>-8.0682699767261568</v>
      </c>
      <c r="BJ30" s="12">
        <f t="shared" si="9"/>
        <v>-3.5772357723577244</v>
      </c>
      <c r="BK30" s="12">
        <f t="shared" si="9"/>
        <v>5.5411255411255382</v>
      </c>
      <c r="BL30" s="12">
        <f t="shared" si="9"/>
        <v>7.3581560283687963</v>
      </c>
      <c r="BM30" s="12">
        <f t="shared" si="9"/>
        <v>-2.4659863945578167</v>
      </c>
      <c r="BN30" s="12">
        <f t="shared" si="9"/>
        <v>-14.87394957983193</v>
      </c>
      <c r="BO30" s="12">
        <f t="shared" si="9"/>
        <v>-23.904052936311004</v>
      </c>
      <c r="BP30" s="12">
        <f t="shared" si="9"/>
        <v>-24.115226337448561</v>
      </c>
      <c r="BQ30" s="12">
        <f t="shared" si="9"/>
        <v>-16.173913043478265</v>
      </c>
      <c r="BR30" s="12">
        <f t="shared" si="9"/>
        <v>-15.982905982905976</v>
      </c>
      <c r="BS30" s="12">
        <f t="shared" si="9"/>
        <v>-15.291051259774108</v>
      </c>
      <c r="BT30" s="12">
        <f t="shared" si="9"/>
        <v>-21.296296296296291</v>
      </c>
      <c r="BU30" s="12">
        <f t="shared" si="9"/>
        <v>-20.084388185654007</v>
      </c>
      <c r="BV30" s="12">
        <f t="shared" si="9"/>
        <v>-18.296795952782446</v>
      </c>
      <c r="BW30" s="12">
        <f t="shared" si="9"/>
        <v>-16.981132075471692</v>
      </c>
      <c r="BX30" s="12">
        <f t="shared" si="9"/>
        <v>-12.221304706853843</v>
      </c>
      <c r="BY30" s="12">
        <f t="shared" si="9"/>
        <v>-1.7436791630340025</v>
      </c>
      <c r="BZ30" s="12">
        <f t="shared" si="9"/>
        <v>14.116485686080949</v>
      </c>
      <c r="CA30" s="12">
        <f t="shared" si="9"/>
        <v>22.717391304347828</v>
      </c>
      <c r="CB30" s="12">
        <f t="shared" si="9"/>
        <v>25.70498915401302</v>
      </c>
      <c r="CC30" s="12">
        <f t="shared" si="9"/>
        <v>22.925311203319481</v>
      </c>
      <c r="CD30" s="12">
        <f t="shared" si="9"/>
        <v>22.787385554425228</v>
      </c>
      <c r="CE30" s="12">
        <f t="shared" si="9"/>
        <v>22.871794871794876</v>
      </c>
      <c r="CF30" s="12">
        <f t="shared" si="9"/>
        <v>31.97860962566844</v>
      </c>
      <c r="CG30" s="12">
        <f t="shared" si="9"/>
        <v>43.294614572333671</v>
      </c>
      <c r="CH30" s="12">
        <f t="shared" si="9"/>
        <v>42.105263157894711</v>
      </c>
      <c r="CI30" s="12">
        <f t="shared" si="9"/>
        <v>33.201581027667999</v>
      </c>
      <c r="CJ30" s="12">
        <f t="shared" si="9"/>
        <v>36.594543744120415</v>
      </c>
      <c r="CK30" s="12">
        <f t="shared" si="9"/>
        <v>37.533274179236912</v>
      </c>
      <c r="CL30" s="12">
        <f t="shared" si="9"/>
        <v>72.837370242214547</v>
      </c>
      <c r="CM30" s="12">
        <f t="shared" si="9"/>
        <v>52.967227635075261</v>
      </c>
      <c r="CN30" s="12">
        <f t="shared" si="9"/>
        <v>49.784296807592739</v>
      </c>
      <c r="CO30" s="12">
        <f t="shared" si="9"/>
        <v>67.341772151898738</v>
      </c>
      <c r="CP30" s="12">
        <f t="shared" si="9"/>
        <v>50.952775476387728</v>
      </c>
      <c r="CQ30" s="12">
        <f t="shared" si="9"/>
        <v>45.075125208681158</v>
      </c>
      <c r="CR30" s="12">
        <f t="shared" si="9"/>
        <v>32.49594813614263</v>
      </c>
      <c r="CS30" s="12">
        <f t="shared" si="9"/>
        <v>38.909358879882092</v>
      </c>
      <c r="CT30" s="12">
        <f t="shared" si="9"/>
        <v>29.193899782135077</v>
      </c>
      <c r="CU30" s="12">
        <f t="shared" si="9"/>
        <v>22.922848664688416</v>
      </c>
      <c r="CV30" s="12">
        <f t="shared" si="9"/>
        <v>20.936639118457308</v>
      </c>
      <c r="CW30" s="12">
        <f t="shared" si="9"/>
        <v>8.709677419354847</v>
      </c>
      <c r="CX30" s="12">
        <f t="shared" si="9"/>
        <v>-16.166166166166178</v>
      </c>
      <c r="CY30" s="12">
        <f t="shared" si="10"/>
        <v>-7.2958888245512412</v>
      </c>
      <c r="CZ30" s="12">
        <f t="shared" si="10"/>
        <v>-13.018433179723502</v>
      </c>
      <c r="DA30" s="12">
        <f t="shared" si="10"/>
        <v>-23.045890065557245</v>
      </c>
      <c r="DB30" s="12">
        <f t="shared" si="10"/>
        <v>-13.776070252469808</v>
      </c>
      <c r="DC30" s="12">
        <f t="shared" si="10"/>
        <v>0</v>
      </c>
      <c r="DD30" s="12">
        <f t="shared" si="10"/>
        <v>11.559633027522949</v>
      </c>
      <c r="DE30" s="12">
        <f t="shared" si="10"/>
        <v>-5.6233421750663126</v>
      </c>
      <c r="DF30" s="12">
        <f t="shared" si="10"/>
        <v>-4.103428892636316</v>
      </c>
      <c r="DG30" s="12">
        <f t="shared" si="10"/>
        <v>-1.6294508147254021</v>
      </c>
      <c r="DH30" s="12">
        <f t="shared" si="10"/>
        <v>-7.915717539863337</v>
      </c>
      <c r="DI30" s="12">
        <f t="shared" si="10"/>
        <v>1.7804154302670554</v>
      </c>
      <c r="DJ30" s="12">
        <f t="shared" si="10"/>
        <v>0.53731343283583044</v>
      </c>
      <c r="DK30" s="12">
        <f t="shared" si="10"/>
        <v>4.1848844472204973</v>
      </c>
      <c r="DL30" s="12">
        <f t="shared" si="10"/>
        <v>6.0927152317880768</v>
      </c>
      <c r="DM30" s="12">
        <f t="shared" si="10"/>
        <v>5.3735255570118028</v>
      </c>
      <c r="DN30" s="12">
        <f t="shared" si="10"/>
        <v>1.2094207511139388</v>
      </c>
      <c r="DO30"/>
      <c r="DP30" s="11" t="s">
        <v>9</v>
      </c>
    </row>
    <row r="31" spans="1:127" ht="12.75" x14ac:dyDescent="0.2">
      <c r="A31" s="6" t="s">
        <v>4</v>
      </c>
      <c r="B31" s="6">
        <v>10539018</v>
      </c>
      <c r="C31" s="7"/>
      <c r="AN31" s="12">
        <f t="shared" si="7"/>
        <v>-0.39920159680639244</v>
      </c>
      <c r="AO31" s="12">
        <f t="shared" si="7"/>
        <v>-1.2782694198623261</v>
      </c>
      <c r="AP31" s="12">
        <f t="shared" si="7"/>
        <v>-1.3712047012732569</v>
      </c>
      <c r="AQ31" s="12">
        <f t="shared" si="7"/>
        <v>-1.1776251226692835</v>
      </c>
      <c r="AR31" s="12">
        <f t="shared" si="7"/>
        <v>0.20000000000000284</v>
      </c>
      <c r="AS31" s="12">
        <f t="shared" si="7"/>
        <v>3.0114226375908686</v>
      </c>
      <c r="AT31" s="12">
        <f t="shared" si="7"/>
        <v>6.9989395546129458</v>
      </c>
      <c r="AU31" s="12">
        <f t="shared" si="7"/>
        <v>8.9077412513255609</v>
      </c>
      <c r="AV31" s="12">
        <f t="shared" si="7"/>
        <v>10.471204188481693</v>
      </c>
      <c r="AW31" s="12">
        <f t="shared" si="7"/>
        <v>10.450819672131146</v>
      </c>
      <c r="AX31" s="12">
        <f t="shared" si="8"/>
        <v>11.573604060913695</v>
      </c>
      <c r="AY31" s="12">
        <f t="shared" si="8"/>
        <v>11.705348133198783</v>
      </c>
      <c r="AZ31" s="12">
        <f t="shared" si="8"/>
        <v>11.122244488977955</v>
      </c>
      <c r="BA31" s="12">
        <f t="shared" si="8"/>
        <v>10.15936254980079</v>
      </c>
      <c r="BB31" s="12">
        <f t="shared" si="8"/>
        <v>9.2353525322740779</v>
      </c>
      <c r="BC31" s="12">
        <f t="shared" si="8"/>
        <v>8.5402184707050566</v>
      </c>
      <c r="BD31" s="12">
        <f t="shared" si="8"/>
        <v>7.9840319361277352</v>
      </c>
      <c r="BE31" s="12">
        <f t="shared" si="8"/>
        <v>7.6612903225806548</v>
      </c>
      <c r="BF31" s="12">
        <f t="shared" si="8"/>
        <v>5.3518334985133862</v>
      </c>
      <c r="BG31" s="12">
        <f t="shared" si="8"/>
        <v>3.7974683544303787</v>
      </c>
      <c r="BH31" s="12">
        <f t="shared" si="9"/>
        <v>0.66350710900474041</v>
      </c>
      <c r="BI31" s="12">
        <f t="shared" si="9"/>
        <v>-1.855287569573278</v>
      </c>
      <c r="BJ31" s="12">
        <f t="shared" si="9"/>
        <v>-4.3676069153776353</v>
      </c>
      <c r="BK31" s="12">
        <f t="shared" si="9"/>
        <v>-6.3233965672990138</v>
      </c>
      <c r="BL31" s="12">
        <f t="shared" si="9"/>
        <v>-7.213706041478801</v>
      </c>
      <c r="BM31" s="12">
        <f t="shared" si="9"/>
        <v>-7.2332730560578682</v>
      </c>
      <c r="BN31" s="12">
        <f t="shared" si="9"/>
        <v>-6.636363636363626</v>
      </c>
      <c r="BO31" s="12">
        <f t="shared" si="9"/>
        <v>-6.3129002744739182</v>
      </c>
      <c r="BP31" s="12">
        <f t="shared" si="9"/>
        <v>-6.7467652495378871</v>
      </c>
      <c r="BQ31" s="12">
        <f t="shared" si="9"/>
        <v>-7.3033707865168509</v>
      </c>
      <c r="BR31" s="12">
        <f t="shared" si="9"/>
        <v>-7.5258701787394102</v>
      </c>
      <c r="BS31" s="12">
        <f t="shared" si="9"/>
        <v>-7.8799249530956672</v>
      </c>
      <c r="BT31" s="12">
        <f t="shared" si="9"/>
        <v>-7.909604519774021</v>
      </c>
      <c r="BU31" s="12">
        <f t="shared" si="9"/>
        <v>-7.2778827977315785</v>
      </c>
      <c r="BV31" s="12">
        <f t="shared" si="9"/>
        <v>-6.5651760228353879</v>
      </c>
      <c r="BW31" s="12">
        <f t="shared" si="9"/>
        <v>-4.8216007714561187</v>
      </c>
      <c r="BX31" s="12">
        <f t="shared" si="9"/>
        <v>-0.7774538386783405</v>
      </c>
      <c r="BY31" s="12">
        <f t="shared" si="9"/>
        <v>4.970760233918142</v>
      </c>
      <c r="BZ31" s="12">
        <f t="shared" si="9"/>
        <v>8.8607594936708836</v>
      </c>
      <c r="CA31" s="12">
        <f t="shared" si="9"/>
        <v>11.03515625</v>
      </c>
      <c r="CB31" s="12">
        <f t="shared" si="9"/>
        <v>13.577799801783925</v>
      </c>
      <c r="CC31" s="12">
        <f t="shared" si="9"/>
        <v>19.191919191919183</v>
      </c>
      <c r="CD31" s="12">
        <f t="shared" si="9"/>
        <v>27.161749745676516</v>
      </c>
      <c r="CE31" s="12">
        <f t="shared" si="9"/>
        <v>31.568228105906286</v>
      </c>
      <c r="CF31" s="12">
        <f t="shared" si="9"/>
        <v>42.740286298568492</v>
      </c>
      <c r="CG31" s="12">
        <f t="shared" si="9"/>
        <v>73.190621814475037</v>
      </c>
      <c r="CH31" s="12">
        <f t="shared" si="9"/>
        <v>83.401221995926676</v>
      </c>
      <c r="CI31" s="12">
        <f t="shared" si="9"/>
        <v>92.806484295846019</v>
      </c>
      <c r="CJ31" s="12">
        <f t="shared" si="9"/>
        <v>92.066601371204712</v>
      </c>
      <c r="CK31" s="12">
        <f t="shared" si="9"/>
        <v>85.329619312906203</v>
      </c>
      <c r="CL31" s="12">
        <f t="shared" si="9"/>
        <v>105.99284436493738</v>
      </c>
      <c r="CM31" s="12">
        <f t="shared" si="9"/>
        <v>113.01671064204047</v>
      </c>
      <c r="CN31" s="12">
        <f t="shared" si="9"/>
        <v>111.25654450261783</v>
      </c>
      <c r="CO31" s="12">
        <f t="shared" si="9"/>
        <v>100.84745762711864</v>
      </c>
      <c r="CP31" s="12">
        <f t="shared" si="9"/>
        <v>89.359999999999985</v>
      </c>
      <c r="CQ31" s="12">
        <f t="shared" si="9"/>
        <v>87.15170278637774</v>
      </c>
      <c r="CR31" s="12">
        <f t="shared" si="9"/>
        <v>81.232091690544422</v>
      </c>
      <c r="CS31" s="12">
        <f t="shared" si="9"/>
        <v>50.500294290759257</v>
      </c>
      <c r="CT31" s="12">
        <f t="shared" si="9"/>
        <v>38.145474736257654</v>
      </c>
      <c r="CU31" s="12">
        <f t="shared" si="9"/>
        <v>26.274303730951118</v>
      </c>
      <c r="CV31" s="12">
        <f t="shared" si="9"/>
        <v>16.52218255991842</v>
      </c>
      <c r="CW31" s="12">
        <f t="shared" si="9"/>
        <v>7.4148296593186274</v>
      </c>
      <c r="CX31" s="12">
        <f t="shared" ref="CX31:DN33" si="11">CX12/CL12*100-100</f>
        <v>-13.373860182370819</v>
      </c>
      <c r="CY31" s="12">
        <f t="shared" si="11"/>
        <v>-23.245251857968611</v>
      </c>
      <c r="CZ31" s="12">
        <f t="shared" si="11"/>
        <v>-26.187525815778613</v>
      </c>
      <c r="DA31" s="12">
        <f t="shared" si="11"/>
        <v>-29.240506329113927</v>
      </c>
      <c r="DB31" s="12">
        <f t="shared" si="11"/>
        <v>-33.924799324038858</v>
      </c>
      <c r="DC31" s="12">
        <f t="shared" si="11"/>
        <v>-35.23573200992557</v>
      </c>
      <c r="DD31" s="12">
        <f t="shared" si="11"/>
        <v>-38.932806324110672</v>
      </c>
      <c r="DE31" s="12">
        <f t="shared" si="11"/>
        <v>-39.06922174423152</v>
      </c>
      <c r="DF31" s="12">
        <f t="shared" si="11"/>
        <v>-37.90192926045016</v>
      </c>
      <c r="DG31" s="12">
        <f t="shared" si="11"/>
        <v>-37.619642114024131</v>
      </c>
      <c r="DH31" s="12">
        <f t="shared" si="11"/>
        <v>-35.054704595185996</v>
      </c>
      <c r="DI31" s="12">
        <f t="shared" si="11"/>
        <v>-30.78358208955224</v>
      </c>
      <c r="DJ31" s="12">
        <f t="shared" si="11"/>
        <v>-26.065162907268174</v>
      </c>
      <c r="DK31" s="12">
        <f t="shared" si="11"/>
        <v>-20.979020979020973</v>
      </c>
      <c r="DL31" s="12">
        <f t="shared" si="11"/>
        <v>-19.02630106323447</v>
      </c>
      <c r="DM31" s="12">
        <f t="shared" si="11"/>
        <v>-14.13237924865831</v>
      </c>
      <c r="DN31" s="12">
        <f t="shared" si="11"/>
        <v>-8.4398976982097338</v>
      </c>
      <c r="DO31"/>
      <c r="DP31" s="1" t="s">
        <v>8</v>
      </c>
    </row>
    <row r="32" spans="1:127" ht="12.75" x14ac:dyDescent="0.2">
      <c r="A32" s="6" t="s">
        <v>5</v>
      </c>
      <c r="B32" s="6">
        <v>10539078</v>
      </c>
      <c r="C32" s="7"/>
      <c r="AN32" s="12">
        <f t="shared" si="7"/>
        <v>-0.95238095238096321</v>
      </c>
      <c r="AO32" s="12">
        <f t="shared" si="7"/>
        <v>-1.2605042016806749</v>
      </c>
      <c r="AP32" s="12">
        <f t="shared" si="7"/>
        <v>-1.0471204188481664</v>
      </c>
      <c r="AQ32" s="12">
        <f t="shared" si="7"/>
        <v>-0.41884816753928078</v>
      </c>
      <c r="AR32" s="12">
        <f t="shared" si="7"/>
        <v>0.4197271773347353</v>
      </c>
      <c r="AS32" s="12">
        <f t="shared" si="7"/>
        <v>0.84121976866458681</v>
      </c>
      <c r="AT32" s="12">
        <f t="shared" si="7"/>
        <v>1.3713080168776344</v>
      </c>
      <c r="AU32" s="12">
        <f t="shared" si="7"/>
        <v>2.7513227513227463</v>
      </c>
      <c r="AV32" s="12">
        <f t="shared" si="7"/>
        <v>4.8936170212765973</v>
      </c>
      <c r="AW32" s="12">
        <f t="shared" si="7"/>
        <v>6.1965811965812208</v>
      </c>
      <c r="AX32" s="12">
        <f t="shared" si="8"/>
        <v>7.5187969924812137</v>
      </c>
      <c r="AY32" s="12">
        <f t="shared" si="8"/>
        <v>7.8410311493018412</v>
      </c>
      <c r="AZ32" s="12">
        <f t="shared" si="8"/>
        <v>7.6923076923076934</v>
      </c>
      <c r="BA32" s="12">
        <f t="shared" si="8"/>
        <v>7.4468085106383057</v>
      </c>
      <c r="BB32" s="12">
        <f t="shared" si="8"/>
        <v>6.878306878306887</v>
      </c>
      <c r="BC32" s="12">
        <f t="shared" si="8"/>
        <v>5.783385909568878</v>
      </c>
      <c r="BD32" s="12">
        <f t="shared" si="8"/>
        <v>4.3887147335423151</v>
      </c>
      <c r="BE32" s="12">
        <f t="shared" si="8"/>
        <v>4.0667361835244833</v>
      </c>
      <c r="BF32" s="12">
        <f t="shared" si="8"/>
        <v>3.2258064516129252</v>
      </c>
      <c r="BG32" s="12">
        <f t="shared" si="8"/>
        <v>1.7507723995880582</v>
      </c>
      <c r="BH32" s="12">
        <f t="shared" si="9"/>
        <v>-0.40567951318458029</v>
      </c>
      <c r="BI32" s="12">
        <f t="shared" si="9"/>
        <v>-1.8108651911468883</v>
      </c>
      <c r="BJ32" s="12">
        <f t="shared" si="9"/>
        <v>-2.3976023976023981</v>
      </c>
      <c r="BK32" s="12">
        <f t="shared" si="9"/>
        <v>-2.5896414342629583</v>
      </c>
      <c r="BL32" s="12">
        <f t="shared" si="9"/>
        <v>-2.5793650793650755</v>
      </c>
      <c r="BM32" s="12">
        <f t="shared" si="9"/>
        <v>-2.1782178217821837</v>
      </c>
      <c r="BN32" s="12">
        <f t="shared" si="9"/>
        <v>-1.5841584158415714</v>
      </c>
      <c r="BO32" s="12">
        <f t="shared" si="9"/>
        <v>-0.79522862823061757</v>
      </c>
      <c r="BP32" s="12">
        <f t="shared" si="9"/>
        <v>-0.10010010010010717</v>
      </c>
      <c r="BQ32" s="12">
        <f t="shared" si="9"/>
        <v>0</v>
      </c>
      <c r="BR32" s="12">
        <f t="shared" si="9"/>
        <v>0.40322580645160144</v>
      </c>
      <c r="BS32" s="12">
        <f t="shared" si="9"/>
        <v>0.70850202429149078</v>
      </c>
      <c r="BT32" s="12">
        <f t="shared" si="9"/>
        <v>1.5274949083503202</v>
      </c>
      <c r="BU32" s="12">
        <f t="shared" si="9"/>
        <v>3.0737704918032875</v>
      </c>
      <c r="BV32" s="12">
        <f t="shared" si="9"/>
        <v>4.401228249744122</v>
      </c>
      <c r="BW32" s="12">
        <f t="shared" si="9"/>
        <v>5.2147239263803868</v>
      </c>
      <c r="BX32" s="12">
        <f t="shared" si="9"/>
        <v>6.720977596741335</v>
      </c>
      <c r="BY32" s="12">
        <f t="shared" si="9"/>
        <v>8.2995951417003937</v>
      </c>
      <c r="BZ32" s="12">
        <f t="shared" si="9"/>
        <v>8.7525150905432412</v>
      </c>
      <c r="CA32" s="12">
        <f t="shared" si="9"/>
        <v>9.519038076152313</v>
      </c>
      <c r="CB32" s="12">
        <f t="shared" si="9"/>
        <v>10.721442885771552</v>
      </c>
      <c r="CC32" s="12">
        <f t="shared" si="9"/>
        <v>11.422845691382761</v>
      </c>
      <c r="CD32" s="12">
        <f t="shared" si="9"/>
        <v>12.148594377510051</v>
      </c>
      <c r="CE32" s="12">
        <f t="shared" si="9"/>
        <v>12.462311557788937</v>
      </c>
      <c r="CF32" s="12">
        <f t="shared" si="9"/>
        <v>12.738214643931784</v>
      </c>
      <c r="CG32" s="12">
        <f t="shared" si="9"/>
        <v>12.723658051689867</v>
      </c>
      <c r="CH32" s="12">
        <f t="shared" si="9"/>
        <v>13.333333333333329</v>
      </c>
      <c r="CI32" s="12">
        <f t="shared" si="9"/>
        <v>14.382896015549079</v>
      </c>
      <c r="CJ32" s="12">
        <f t="shared" si="9"/>
        <v>14.98091603053436</v>
      </c>
      <c r="CK32" s="12">
        <f t="shared" si="9"/>
        <v>14.579439252336442</v>
      </c>
      <c r="CL32" s="12">
        <f t="shared" si="9"/>
        <v>17.946345975948191</v>
      </c>
      <c r="CM32" s="12">
        <f t="shared" si="9"/>
        <v>23.604757548032921</v>
      </c>
      <c r="CN32" s="12">
        <f t="shared" si="9"/>
        <v>26.968325791855221</v>
      </c>
      <c r="CO32" s="12">
        <f t="shared" si="9"/>
        <v>27.877697841726601</v>
      </c>
      <c r="CP32" s="12">
        <f t="shared" si="9"/>
        <v>29.722470904207711</v>
      </c>
      <c r="CQ32" s="12">
        <f t="shared" si="9"/>
        <v>29.848078641644349</v>
      </c>
      <c r="CR32" s="12">
        <f t="shared" si="9"/>
        <v>29.893238434163692</v>
      </c>
      <c r="CS32" s="12">
        <f t="shared" si="9"/>
        <v>29.365079365079339</v>
      </c>
      <c r="CT32" s="12">
        <f t="shared" si="9"/>
        <v>27.681660899653977</v>
      </c>
      <c r="CU32" s="12">
        <f t="shared" si="9"/>
        <v>25.488530161427335</v>
      </c>
      <c r="CV32" s="12">
        <f t="shared" si="9"/>
        <v>22.821576763485481</v>
      </c>
      <c r="CW32" s="12">
        <f t="shared" si="9"/>
        <v>20.146818923327899</v>
      </c>
      <c r="CX32" s="12">
        <f t="shared" si="11"/>
        <v>15.05882352941174</v>
      </c>
      <c r="CY32" s="12">
        <f t="shared" si="11"/>
        <v>7.1058475203552831</v>
      </c>
      <c r="CZ32" s="12">
        <f t="shared" si="11"/>
        <v>1.42551674982181</v>
      </c>
      <c r="DA32" s="12">
        <f t="shared" si="11"/>
        <v>-1.4064697609001371</v>
      </c>
      <c r="DB32" s="12">
        <f t="shared" si="11"/>
        <v>-4.9689440993788878</v>
      </c>
      <c r="DC32" s="12">
        <f t="shared" si="11"/>
        <v>-6.3317274604267197</v>
      </c>
      <c r="DD32" s="12">
        <f t="shared" si="11"/>
        <v>-7.7397260273972677</v>
      </c>
      <c r="DE32" s="12">
        <f t="shared" si="11"/>
        <v>-9.2706203135650895</v>
      </c>
      <c r="DF32" s="12">
        <f t="shared" si="11"/>
        <v>-10.569105691056919</v>
      </c>
      <c r="DG32" s="12">
        <f t="shared" si="11"/>
        <v>-10.968178740690576</v>
      </c>
      <c r="DH32" s="12">
        <f t="shared" si="11"/>
        <v>-11.891891891891888</v>
      </c>
      <c r="DI32" s="12">
        <f t="shared" si="11"/>
        <v>-12.55940257976917</v>
      </c>
      <c r="DJ32" s="12">
        <f t="shared" si="11"/>
        <v>-13.224267211997258</v>
      </c>
      <c r="DK32" s="12">
        <f t="shared" si="11"/>
        <v>-12.854181064270904</v>
      </c>
      <c r="DL32" s="12">
        <f t="shared" si="11"/>
        <v>-12.016865776528462</v>
      </c>
      <c r="DM32" s="12">
        <f t="shared" si="11"/>
        <v>-10.627674750356633</v>
      </c>
      <c r="DN32" s="12">
        <f t="shared" si="11"/>
        <v>-8.8598402323892458</v>
      </c>
      <c r="DO32"/>
      <c r="DP32" s="1" t="s">
        <v>7</v>
      </c>
      <c r="DQ32" s="11"/>
    </row>
    <row r="33" spans="1:122" ht="12.75" x14ac:dyDescent="0.2">
      <c r="A33" s="6" t="s">
        <v>16</v>
      </c>
      <c r="B33" s="6">
        <v>10539104</v>
      </c>
      <c r="C33" s="7"/>
      <c r="AN33" s="12">
        <f t="shared" si="7"/>
        <v>0.65430752453652019</v>
      </c>
      <c r="AO33" s="12">
        <f t="shared" si="7"/>
        <v>0.43336944745395556</v>
      </c>
      <c r="AP33" s="12">
        <f t="shared" si="7"/>
        <v>0.21621621621621046</v>
      </c>
      <c r="AQ33" s="12">
        <f t="shared" si="7"/>
        <v>0.21482277121374693</v>
      </c>
      <c r="AR33" s="12">
        <f t="shared" si="7"/>
        <v>0.32119914346895939</v>
      </c>
      <c r="AS33" s="12">
        <f t="shared" si="7"/>
        <v>0.64239828693790457</v>
      </c>
      <c r="AT33" s="12">
        <f t="shared" si="7"/>
        <v>1.2861736334405265</v>
      </c>
      <c r="AU33" s="12">
        <f t="shared" si="7"/>
        <v>3.0042918454935545</v>
      </c>
      <c r="AV33" s="12">
        <f t="shared" si="7"/>
        <v>6.1488673139158578</v>
      </c>
      <c r="AW33" s="12">
        <f t="shared" si="7"/>
        <v>8.1081081081081123</v>
      </c>
      <c r="AX33" s="12">
        <f t="shared" si="8"/>
        <v>9.1007583965330525</v>
      </c>
      <c r="AY33" s="12">
        <f t="shared" si="8"/>
        <v>9.3275488069414223</v>
      </c>
      <c r="AZ33" s="12">
        <f t="shared" si="8"/>
        <v>9.8591549295774712</v>
      </c>
      <c r="BA33" s="12">
        <f t="shared" si="8"/>
        <v>9.6008629989212437</v>
      </c>
      <c r="BB33" s="12">
        <f t="shared" si="8"/>
        <v>9.8166127292340803</v>
      </c>
      <c r="BC33" s="12">
        <f t="shared" si="8"/>
        <v>9.0032154340836001</v>
      </c>
      <c r="BD33" s="12">
        <f t="shared" si="8"/>
        <v>7.5773745997865518</v>
      </c>
      <c r="BE33" s="12">
        <f t="shared" si="8"/>
        <v>7.1276595744680833</v>
      </c>
      <c r="BF33" s="12">
        <f t="shared" si="8"/>
        <v>5.7142857142857224</v>
      </c>
      <c r="BG33" s="12">
        <f t="shared" si="8"/>
        <v>3.5416666666666714</v>
      </c>
      <c r="BH33" s="12">
        <f t="shared" si="9"/>
        <v>-0.10162601626016965</v>
      </c>
      <c r="BI33" s="12">
        <f t="shared" si="9"/>
        <v>-2.2000000000000028</v>
      </c>
      <c r="BJ33" s="12">
        <f t="shared" si="9"/>
        <v>-2.8798411122145069</v>
      </c>
      <c r="BK33" s="12">
        <f t="shared" si="9"/>
        <v>-3.2738095238095184</v>
      </c>
      <c r="BL33" s="12">
        <f t="shared" si="9"/>
        <v>-3.5502958579881749</v>
      </c>
      <c r="BM33" s="12">
        <f t="shared" si="9"/>
        <v>-3.1496062992125928</v>
      </c>
      <c r="BN33" s="12">
        <f t="shared" si="9"/>
        <v>-2.4557956777996139</v>
      </c>
      <c r="BO33" s="12">
        <f t="shared" si="9"/>
        <v>-1.7699115044247691</v>
      </c>
      <c r="BP33" s="12">
        <f t="shared" si="9"/>
        <v>-0.39682539682537765</v>
      </c>
      <c r="BQ33" s="12">
        <f t="shared" si="9"/>
        <v>-9.9304865938449893E-2</v>
      </c>
      <c r="BR33" s="12">
        <f t="shared" si="9"/>
        <v>0.3003003003003073</v>
      </c>
      <c r="BS33" s="12">
        <f t="shared" si="9"/>
        <v>0.30181086519114331</v>
      </c>
      <c r="BT33" s="12">
        <f t="shared" si="9"/>
        <v>1.424211597151583</v>
      </c>
      <c r="BU33" s="12">
        <f t="shared" si="9"/>
        <v>2.5562372188139051</v>
      </c>
      <c r="BV33" s="12">
        <f t="shared" si="9"/>
        <v>3.5787321063394728</v>
      </c>
      <c r="BW33" s="12">
        <f t="shared" si="9"/>
        <v>5.025641025641022</v>
      </c>
      <c r="BX33" s="44">
        <f t="shared" si="9"/>
        <v>6.9529652351738207</v>
      </c>
      <c r="BY33" s="12">
        <f t="shared" si="9"/>
        <v>8.5365853658536395</v>
      </c>
      <c r="BZ33" s="12">
        <f t="shared" si="9"/>
        <v>9.1641490433031407</v>
      </c>
      <c r="CA33" s="12">
        <f t="shared" si="9"/>
        <v>9.8098098098098063</v>
      </c>
      <c r="CB33" s="12">
        <f t="shared" si="9"/>
        <v>10.557768924302778</v>
      </c>
      <c r="CC33" s="12">
        <f t="shared" si="9"/>
        <v>10.834990059642152</v>
      </c>
      <c r="CD33" s="12">
        <f t="shared" si="9"/>
        <v>11.776447105788421</v>
      </c>
      <c r="CE33" s="12">
        <f t="shared" si="9"/>
        <v>12.236710130391188</v>
      </c>
      <c r="CF33" s="12">
        <f t="shared" si="9"/>
        <v>13.440320962888649</v>
      </c>
      <c r="CG33" s="12">
        <f t="shared" si="9"/>
        <v>14.356929212362914</v>
      </c>
      <c r="CH33" s="12">
        <f t="shared" si="9"/>
        <v>15.992102665350444</v>
      </c>
      <c r="CI33" s="12">
        <f t="shared" si="9"/>
        <v>17.48046875</v>
      </c>
      <c r="CJ33" s="44">
        <f t="shared" si="9"/>
        <v>17.973231357552606</v>
      </c>
      <c r="CK33" s="12">
        <f t="shared" si="9"/>
        <v>17.790262172284656</v>
      </c>
      <c r="CL33" s="12">
        <f t="shared" si="9"/>
        <v>19.188191881918797</v>
      </c>
      <c r="CM33" s="12">
        <f t="shared" si="9"/>
        <v>25.43299908842296</v>
      </c>
      <c r="CN33" s="12">
        <f t="shared" si="9"/>
        <v>30.360360360360374</v>
      </c>
      <c r="CO33" s="12">
        <f t="shared" si="9"/>
        <v>33.363228699551541</v>
      </c>
      <c r="CP33" s="12">
        <f t="shared" si="9"/>
        <v>35.178571428571445</v>
      </c>
      <c r="CQ33" s="12">
        <f t="shared" si="9"/>
        <v>35.478105451295789</v>
      </c>
      <c r="CR33" s="12">
        <f t="shared" si="9"/>
        <v>33.775419982316549</v>
      </c>
      <c r="CS33" s="12">
        <f t="shared" si="9"/>
        <v>31.909328683522233</v>
      </c>
      <c r="CT33" s="12">
        <f t="shared" si="9"/>
        <v>29.191489361702139</v>
      </c>
      <c r="CU33" s="12">
        <f t="shared" si="9"/>
        <v>26.433915211970074</v>
      </c>
      <c r="CV33" s="12">
        <f t="shared" si="9"/>
        <v>23.257698541328992</v>
      </c>
      <c r="CW33" s="12">
        <f t="shared" si="9"/>
        <v>19.39586645468998</v>
      </c>
      <c r="CX33" s="12">
        <f t="shared" si="11"/>
        <v>15.634674922600638</v>
      </c>
      <c r="CY33" s="12">
        <f t="shared" si="11"/>
        <v>6.6860465116279215</v>
      </c>
      <c r="CZ33" s="12">
        <f t="shared" si="11"/>
        <v>-6.9108500345535617E-2</v>
      </c>
      <c r="DA33" s="12">
        <f t="shared" si="11"/>
        <v>-3.9677202420981672</v>
      </c>
      <c r="DB33" s="12">
        <f t="shared" si="11"/>
        <v>-8.5204755614266929</v>
      </c>
      <c r="DC33" s="12">
        <f t="shared" si="11"/>
        <v>-9.9604221635883903</v>
      </c>
      <c r="DD33" s="12">
        <f t="shared" si="11"/>
        <v>-11.037673496364846</v>
      </c>
      <c r="DE33" s="12">
        <f t="shared" si="11"/>
        <v>-11.896893588896233</v>
      </c>
      <c r="DF33" s="12">
        <f t="shared" si="11"/>
        <v>-13.570487483530982</v>
      </c>
      <c r="DG33" s="12">
        <f t="shared" si="11"/>
        <v>-14.266929651545027</v>
      </c>
      <c r="DH33" s="12">
        <f t="shared" si="11"/>
        <v>-14.990138067061139</v>
      </c>
      <c r="DI33" s="12">
        <f t="shared" si="11"/>
        <v>-15.312916111850853</v>
      </c>
      <c r="DJ33" s="12">
        <f t="shared" si="11"/>
        <v>-16.198125836680049</v>
      </c>
      <c r="DK33" s="12">
        <f t="shared" si="11"/>
        <v>-15.599455040871931</v>
      </c>
      <c r="DL33" s="12">
        <f t="shared" si="11"/>
        <v>-14.730290456431533</v>
      </c>
      <c r="DM33" s="12">
        <f t="shared" si="11"/>
        <v>-13.655462184873954</v>
      </c>
      <c r="DN33" s="12">
        <f t="shared" si="11"/>
        <v>-10.541516245487358</v>
      </c>
      <c r="DO33"/>
      <c r="DP33" s="1" t="s">
        <v>17</v>
      </c>
    </row>
    <row r="34" spans="1:122" ht="12.75" x14ac:dyDescent="0.2">
      <c r="A34" s="7" t="s">
        <v>153</v>
      </c>
      <c r="B34" s="7">
        <v>10539151</v>
      </c>
      <c r="C34" s="7"/>
      <c r="AS34"/>
      <c r="AT34"/>
      <c r="AU34"/>
      <c r="AV34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>
        <f t="shared" ref="BI34:DN34" si="12">BI15/AW15*100-100</f>
        <v>1.0152284263959359</v>
      </c>
      <c r="BJ34" s="12">
        <f t="shared" si="12"/>
        <v>0.30333670374113808</v>
      </c>
      <c r="BK34" s="12">
        <f t="shared" si="12"/>
        <v>0.81135902636917479</v>
      </c>
      <c r="BL34" s="12">
        <f t="shared" si="12"/>
        <v>1.3197969543147252</v>
      </c>
      <c r="BM34" s="12">
        <f t="shared" si="12"/>
        <v>1.5182186234817863</v>
      </c>
      <c r="BN34" s="12">
        <f t="shared" si="12"/>
        <v>0.90909090909090651</v>
      </c>
      <c r="BO34" s="12">
        <f t="shared" si="12"/>
        <v>0.70564516129032029</v>
      </c>
      <c r="BP34" s="12">
        <f t="shared" si="12"/>
        <v>0.80808080808081684</v>
      </c>
      <c r="BQ34" s="12">
        <f t="shared" si="12"/>
        <v>0.50454086781029162</v>
      </c>
      <c r="BR34" s="12">
        <f t="shared" si="12"/>
        <v>0.10070493454179541</v>
      </c>
      <c r="BS34" s="12">
        <f t="shared" si="12"/>
        <v>0.80889787664307278</v>
      </c>
      <c r="BT34" s="12">
        <f t="shared" si="12"/>
        <v>0.30150753768845107</v>
      </c>
      <c r="BU34" s="12">
        <f t="shared" si="12"/>
        <v>1.0050251256281513</v>
      </c>
      <c r="BV34" s="12">
        <f t="shared" si="12"/>
        <v>1.4112903225806264</v>
      </c>
      <c r="BW34" s="12">
        <f t="shared" si="12"/>
        <v>1.3078470824949591</v>
      </c>
      <c r="BX34" s="12">
        <f t="shared" si="12"/>
        <v>1.9038076152304626</v>
      </c>
      <c r="BY34" s="12">
        <f t="shared" si="12"/>
        <v>2.293120638085739</v>
      </c>
      <c r="BZ34" s="12">
        <f t="shared" si="12"/>
        <v>3.6036036036035881</v>
      </c>
      <c r="CA34" s="12">
        <f t="shared" si="12"/>
        <v>3.6036036036035881</v>
      </c>
      <c r="CB34" s="12">
        <f t="shared" si="12"/>
        <v>3.807615230460911</v>
      </c>
      <c r="CC34" s="12">
        <f t="shared" si="12"/>
        <v>5.4216867469879588</v>
      </c>
      <c r="CD34" s="12">
        <f t="shared" si="12"/>
        <v>6.9416498993963671</v>
      </c>
      <c r="CE34" s="12">
        <f t="shared" si="12"/>
        <v>7.6228686058174446</v>
      </c>
      <c r="CF34" s="12">
        <f t="shared" si="12"/>
        <v>8.2164328657314627</v>
      </c>
      <c r="CG34" s="12">
        <f t="shared" si="12"/>
        <v>7.9601990049751379</v>
      </c>
      <c r="CH34" s="12">
        <f t="shared" si="12"/>
        <v>9.4433399602385606</v>
      </c>
      <c r="CI34" s="12">
        <f t="shared" si="12"/>
        <v>9.1360476663356422</v>
      </c>
      <c r="CJ34" s="12">
        <f t="shared" si="12"/>
        <v>9.0462143559488766</v>
      </c>
      <c r="CK34" s="12">
        <f t="shared" si="12"/>
        <v>8.2846003898635416</v>
      </c>
      <c r="CL34" s="12">
        <f t="shared" si="12"/>
        <v>8.5024154589371932</v>
      </c>
      <c r="CM34" s="12">
        <f t="shared" si="12"/>
        <v>10.628019323671495</v>
      </c>
      <c r="CN34" s="12">
        <f t="shared" si="12"/>
        <v>11.293436293436287</v>
      </c>
      <c r="CO34" s="12">
        <f t="shared" si="12"/>
        <v>10.571428571428569</v>
      </c>
      <c r="CP34" s="12">
        <f t="shared" si="12"/>
        <v>9.5954844778927537</v>
      </c>
      <c r="CQ34" s="12">
        <f t="shared" si="12"/>
        <v>10.810810810810807</v>
      </c>
      <c r="CR34" s="12">
        <f t="shared" si="12"/>
        <v>10.370370370370367</v>
      </c>
      <c r="CS34" s="12">
        <f t="shared" si="12"/>
        <v>9.4930875576036726</v>
      </c>
      <c r="CT34" s="12">
        <f t="shared" si="12"/>
        <v>8.3560399636694029</v>
      </c>
      <c r="CU34" s="12">
        <f t="shared" si="12"/>
        <v>8.3712465878070788</v>
      </c>
      <c r="CV34" s="12">
        <f t="shared" si="12"/>
        <v>7.9350766456266939</v>
      </c>
      <c r="CW34" s="12">
        <f t="shared" si="12"/>
        <v>8.1908190819082023</v>
      </c>
      <c r="CX34" s="12">
        <f t="shared" si="12"/>
        <v>7.7471059661620529</v>
      </c>
      <c r="CY34" s="12">
        <f t="shared" si="12"/>
        <v>6.0262008733624555</v>
      </c>
      <c r="CZ34" s="12">
        <f t="shared" si="12"/>
        <v>4.9436253252385143</v>
      </c>
      <c r="DA34" s="12">
        <f t="shared" si="12"/>
        <v>3.7898363479758927</v>
      </c>
      <c r="DB34" s="12">
        <f t="shared" si="12"/>
        <v>3.1759656652360633</v>
      </c>
      <c r="DC34" s="12">
        <f t="shared" si="12"/>
        <v>0.92514718250630779</v>
      </c>
      <c r="DD34" s="12">
        <f t="shared" si="12"/>
        <v>0.83892617449663476</v>
      </c>
      <c r="DE34" s="12">
        <f t="shared" si="12"/>
        <v>1.1784511784511835</v>
      </c>
      <c r="DF34" s="12">
        <f t="shared" si="12"/>
        <v>1.0896898575020799</v>
      </c>
      <c r="DG34" s="12">
        <f t="shared" si="12"/>
        <v>1.5113350125944578</v>
      </c>
      <c r="DH34" s="12">
        <f t="shared" si="12"/>
        <v>-0.16708437761069206</v>
      </c>
      <c r="DI34" s="12">
        <f t="shared" si="12"/>
        <v>-0.83194675540765672</v>
      </c>
      <c r="DJ34" s="12">
        <f t="shared" si="12"/>
        <v>-0.41322314049587305</v>
      </c>
      <c r="DK34" s="12">
        <f t="shared" si="12"/>
        <v>-0.57660626029654338</v>
      </c>
      <c r="DL34" s="12">
        <f t="shared" si="12"/>
        <v>-0.16528925619834922</v>
      </c>
      <c r="DM34" s="12">
        <f t="shared" si="12"/>
        <v>8.2987551867219622E-2</v>
      </c>
      <c r="DN34" s="12">
        <f t="shared" si="12"/>
        <v>0.33277870216306837</v>
      </c>
      <c r="DO34"/>
      <c r="DP34" s="1" t="s">
        <v>155</v>
      </c>
    </row>
    <row r="35" spans="1:122" ht="12.75" x14ac:dyDescent="0.2">
      <c r="A35" s="1" t="s">
        <v>221</v>
      </c>
      <c r="BK35" s="12">
        <f>BK17/AY17*100-100</f>
        <v>-11.526242441421005</v>
      </c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44">
        <f>AVERAGE(BX9:CI9)</f>
        <v>109.25833333333333</v>
      </c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44">
        <f>AVERAGE(CJ9:CU9)</f>
        <v>133.67500000000001</v>
      </c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/>
      <c r="DO35"/>
    </row>
    <row r="36" spans="1:122" ht="12.75" x14ac:dyDescent="0.2"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T36" s="1">
        <f>BT13/BQ13</f>
        <v>0.99899799599198402</v>
      </c>
      <c r="BW36" s="1">
        <f>BW13/BT13</f>
        <v>1.0320962888665999</v>
      </c>
      <c r="CO36" s="49">
        <f>CO35/CC35*100-100</f>
        <v>22.347647013957769</v>
      </c>
      <c r="DN36"/>
      <c r="DO36"/>
    </row>
    <row r="37" spans="1:122" ht="12.75" x14ac:dyDescent="0.2">
      <c r="A37" s="2" t="s">
        <v>2</v>
      </c>
      <c r="B37" s="2" t="s">
        <v>12</v>
      </c>
      <c r="C37" s="30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M37" s="1">
        <v>107.9</v>
      </c>
      <c r="BO37" s="31"/>
    </row>
    <row r="38" spans="1:122" ht="12.75" x14ac:dyDescent="0.2">
      <c r="A38" s="6" t="s">
        <v>3</v>
      </c>
      <c r="B38" s="6">
        <v>10538987</v>
      </c>
      <c r="C38" s="7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 s="12">
        <f t="shared" ref="BE38:BE43" si="13">BE9/BB9*100-100</f>
        <v>-0.68426197458455817</v>
      </c>
      <c r="BH38" s="12">
        <f t="shared" ref="BH38:BH43" si="14">BH9/BE9*100-100</f>
        <v>-9.8425196850399743E-2</v>
      </c>
      <c r="BM38" s="1">
        <v>106.2</v>
      </c>
      <c r="BO38" s="31"/>
      <c r="BW38" s="12">
        <f>BW9/BQ9*100-100</f>
        <v>1.3065326633165739</v>
      </c>
      <c r="BX38" s="12"/>
      <c r="BY38" s="12"/>
      <c r="BZ38" s="12">
        <f>BZ9/BW9*100-100</f>
        <v>4.4642857142857224</v>
      </c>
      <c r="CA38" s="12"/>
      <c r="CB38" s="12"/>
      <c r="CC38" s="12">
        <f>CC9/BZ9*100-100</f>
        <v>1.994301994301992</v>
      </c>
      <c r="CD38" s="12"/>
      <c r="CE38" s="12"/>
      <c r="CF38" s="12">
        <f>CF9/CC9*100-100</f>
        <v>3.351955307262557</v>
      </c>
      <c r="CG38" s="12"/>
      <c r="CH38" s="12"/>
      <c r="CI38" s="12">
        <f>CI9/CF9*100-100</f>
        <v>6.6666666666666714</v>
      </c>
      <c r="CJ38" s="12"/>
      <c r="CK38" s="12"/>
      <c r="CL38" s="12"/>
      <c r="CM38" s="12"/>
      <c r="CN38" s="12"/>
      <c r="CO38" s="12">
        <f>CO9/CI9*100-100</f>
        <v>15.3716216216216</v>
      </c>
      <c r="CP38" s="12"/>
      <c r="CQ38" s="12"/>
      <c r="CR38" s="12"/>
      <c r="CS38" s="12"/>
      <c r="CT38" s="12"/>
      <c r="CU38" s="12">
        <f>CU9/CO9*100-100</f>
        <v>0.43923865300146758</v>
      </c>
      <c r="CV38" s="12"/>
      <c r="CW38" s="12"/>
      <c r="CX38" s="12"/>
      <c r="CY38" s="12"/>
      <c r="CZ38" s="12"/>
      <c r="DA38" s="12">
        <f>DA9/CU9*100-100</f>
        <v>-5.6851311953352734</v>
      </c>
      <c r="DB38" s="12"/>
      <c r="DC38" s="12"/>
      <c r="DD38" s="12"/>
      <c r="DE38" s="12"/>
      <c r="DF38" s="12"/>
      <c r="DG38" s="12">
        <f>DG9/DA9*100-100</f>
        <v>-1.7774343122102181</v>
      </c>
      <c r="DH38" s="12"/>
      <c r="DI38" s="12"/>
      <c r="DJ38" s="12"/>
      <c r="DK38" s="12"/>
      <c r="DL38" s="12"/>
      <c r="DM38" s="12">
        <f>DM9/DG9*100-100</f>
        <v>-1.1014948859165941</v>
      </c>
      <c r="DN38" s="12"/>
      <c r="DO38" s="12"/>
      <c r="DP38" s="11" t="s">
        <v>10</v>
      </c>
      <c r="DR38" s="1" t="s">
        <v>219</v>
      </c>
    </row>
    <row r="39" spans="1:122" ht="12.75" x14ac:dyDescent="0.2">
      <c r="A39" s="6" t="s">
        <v>3</v>
      </c>
      <c r="B39" s="6">
        <v>10538988</v>
      </c>
      <c r="C39" s="7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 s="12">
        <f t="shared" si="13"/>
        <v>-0.87040618955512628</v>
      </c>
      <c r="BH39" s="12">
        <f t="shared" si="14"/>
        <v>-0.29268292682927211</v>
      </c>
      <c r="BM39" s="1">
        <v>111.2</v>
      </c>
      <c r="BO39" s="31"/>
      <c r="BW39" s="12">
        <f t="shared" ref="BW39:BW44" si="15">BW10/BQ10*100-100</f>
        <v>1.3065326633165739</v>
      </c>
      <c r="BX39" s="12"/>
      <c r="BY39" s="12"/>
      <c r="BZ39" s="12">
        <f t="shared" ref="BZ39:BZ44" si="16">BZ10/BW10*100-100</f>
        <v>5.1587301587301653</v>
      </c>
      <c r="CA39" s="12"/>
      <c r="CB39" s="12"/>
      <c r="CC39" s="12">
        <f t="shared" ref="CC39:CC44" si="17">CC10/BZ10*100-100</f>
        <v>2.0754716981132191</v>
      </c>
      <c r="CD39" s="12"/>
      <c r="CE39" s="12"/>
      <c r="CF39" s="12">
        <f t="shared" ref="CF39:CF44" si="18">CF10/CC10*100-100</f>
        <v>3.5120147874306866</v>
      </c>
      <c r="CG39" s="12"/>
      <c r="CH39" s="12"/>
      <c r="CI39" s="12">
        <f t="shared" ref="CI39:CI44" si="19">CI10/CF10*100-100</f>
        <v>8.3035714285714306</v>
      </c>
      <c r="CJ39" s="12"/>
      <c r="CK39" s="12"/>
      <c r="CL39" s="12"/>
      <c r="CM39" s="12"/>
      <c r="CN39" s="12"/>
      <c r="CO39" s="12">
        <f t="shared" ref="CO39:CO44" si="20">CO10/CI10*100-100</f>
        <v>18.466611706512779</v>
      </c>
      <c r="CP39" s="12"/>
      <c r="CQ39" s="12"/>
      <c r="CR39" s="12"/>
      <c r="CS39" s="12"/>
      <c r="CT39" s="12"/>
      <c r="CU39" s="12">
        <f t="shared" ref="CU39:CU44" si="21">CU10/CO10*100-100</f>
        <v>-0.13917884481557508</v>
      </c>
      <c r="CV39" s="12"/>
      <c r="CW39" s="12"/>
      <c r="CX39" s="12"/>
      <c r="CY39" s="12"/>
      <c r="CZ39" s="12"/>
      <c r="DA39" s="12">
        <f t="shared" ref="DA39:DA44" si="22">DA10/CU10*100-100</f>
        <v>-7.6655052264808461</v>
      </c>
      <c r="DB39" s="12"/>
      <c r="DC39" s="12"/>
      <c r="DD39" s="12"/>
      <c r="DE39" s="12"/>
      <c r="DF39" s="12"/>
      <c r="DG39" s="12">
        <f t="shared" ref="DG39:DG44" si="23">DG10/DA10*100-100</f>
        <v>-2.4905660377358458</v>
      </c>
      <c r="DH39" s="12"/>
      <c r="DI39" s="12"/>
      <c r="DJ39" s="12"/>
      <c r="DK39" s="12"/>
      <c r="DL39" s="12"/>
      <c r="DM39" s="12">
        <f t="shared" ref="DM39:DM44" si="24">DM10/DG10*100-100</f>
        <v>-1.3931888544891535</v>
      </c>
      <c r="DN39" s="12"/>
      <c r="DO39" s="12"/>
      <c r="DP39" s="11" t="s">
        <v>15</v>
      </c>
    </row>
    <row r="40" spans="1:122" ht="12.75" x14ac:dyDescent="0.2">
      <c r="A40" s="6" t="s">
        <v>6</v>
      </c>
      <c r="B40" s="6">
        <v>10539009</v>
      </c>
      <c r="C40" s="7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 s="12">
        <f t="shared" si="13"/>
        <v>-3.3613445378151283</v>
      </c>
      <c r="BH40" s="12">
        <f t="shared" si="14"/>
        <v>3.3043478260869534</v>
      </c>
      <c r="BM40" s="1">
        <v>111.2</v>
      </c>
      <c r="BO40" s="31"/>
      <c r="BW40" s="12">
        <f t="shared" si="15"/>
        <v>4.9792531120332058</v>
      </c>
      <c r="BX40" s="12"/>
      <c r="BY40" s="12"/>
      <c r="BZ40" s="12">
        <f t="shared" si="16"/>
        <v>14.229249011857689</v>
      </c>
      <c r="CA40" s="12"/>
      <c r="CB40" s="12"/>
      <c r="CC40" s="12">
        <f t="shared" si="17"/>
        <v>2.5086505190311499</v>
      </c>
      <c r="CD40" s="12"/>
      <c r="CE40" s="12"/>
      <c r="CF40" s="12">
        <f t="shared" si="18"/>
        <v>4.135021097046419</v>
      </c>
      <c r="CG40" s="12"/>
      <c r="CH40" s="12"/>
      <c r="CI40" s="12">
        <f t="shared" si="19"/>
        <v>9.2382495948136096</v>
      </c>
      <c r="CJ40" s="12"/>
      <c r="CK40" s="12"/>
      <c r="CL40" s="12"/>
      <c r="CM40" s="12"/>
      <c r="CN40" s="12"/>
      <c r="CO40" s="12">
        <f t="shared" si="20"/>
        <v>47.106824925816028</v>
      </c>
      <c r="CP40" s="12"/>
      <c r="CQ40" s="12"/>
      <c r="CR40" s="12"/>
      <c r="CS40" s="12"/>
      <c r="CT40" s="12"/>
      <c r="CU40" s="12">
        <f>CU11/CO11*100-100</f>
        <v>-16.43973777105397</v>
      </c>
      <c r="CV40" s="12"/>
      <c r="CW40" s="12"/>
      <c r="CX40" s="12"/>
      <c r="CY40" s="12"/>
      <c r="CZ40" s="12"/>
      <c r="DA40" s="12">
        <f t="shared" si="22"/>
        <v>-7.9058539529269751</v>
      </c>
      <c r="DB40" s="12"/>
      <c r="DC40" s="12"/>
      <c r="DD40" s="12"/>
      <c r="DE40" s="12"/>
      <c r="DF40" s="12"/>
      <c r="DG40" s="12">
        <f t="shared" si="23"/>
        <v>6.8152031454783923</v>
      </c>
      <c r="DH40" s="12"/>
      <c r="DI40" s="12"/>
      <c r="DJ40" s="12"/>
      <c r="DK40" s="12"/>
      <c r="DL40" s="12"/>
      <c r="DM40" s="12">
        <f t="shared" si="24"/>
        <v>-1.3496932515337363</v>
      </c>
      <c r="DN40" s="12"/>
      <c r="DO40" s="12"/>
      <c r="DP40" s="11" t="s">
        <v>9</v>
      </c>
    </row>
    <row r="41" spans="1:122" ht="12.75" x14ac:dyDescent="0.2">
      <c r="A41" s="6" t="s">
        <v>4</v>
      </c>
      <c r="B41" s="6">
        <v>10539018</v>
      </c>
      <c r="C41" s="7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 s="12">
        <f t="shared" si="13"/>
        <v>-2.9090909090909207</v>
      </c>
      <c r="BH41" s="12">
        <f t="shared" si="14"/>
        <v>-0.56179775280898525</v>
      </c>
      <c r="BM41" s="1">
        <v>105</v>
      </c>
      <c r="BO41" s="31"/>
      <c r="BW41" s="12">
        <f t="shared" si="15"/>
        <v>-0.30303030303031164</v>
      </c>
      <c r="BX41" s="12"/>
      <c r="BY41" s="12"/>
      <c r="BZ41" s="12">
        <f t="shared" si="16"/>
        <v>13.272543059777092</v>
      </c>
      <c r="CA41" s="12"/>
      <c r="CB41" s="12"/>
      <c r="CC41" s="12">
        <f t="shared" si="17"/>
        <v>5.5456171735241497</v>
      </c>
      <c r="CD41" s="12"/>
      <c r="CE41" s="12"/>
      <c r="CF41" s="12">
        <f t="shared" si="18"/>
        <v>18.305084745762713</v>
      </c>
      <c r="CG41" s="12"/>
      <c r="CH41" s="12"/>
      <c r="CI41" s="12">
        <f t="shared" si="19"/>
        <v>36.318051575931236</v>
      </c>
      <c r="CJ41" s="12"/>
      <c r="CK41" s="12"/>
      <c r="CL41" s="12"/>
      <c r="CM41" s="12"/>
      <c r="CN41" s="12"/>
      <c r="CO41" s="12">
        <f t="shared" si="20"/>
        <v>24.540199684708355</v>
      </c>
      <c r="CP41" s="12"/>
      <c r="CQ41" s="12"/>
      <c r="CR41" s="12"/>
      <c r="CS41" s="12"/>
      <c r="CT41" s="12"/>
      <c r="CU41" s="12">
        <f t="shared" si="21"/>
        <v>1.3924050632911502</v>
      </c>
      <c r="CV41" s="12"/>
      <c r="CW41" s="12"/>
      <c r="CX41" s="12"/>
      <c r="CY41" s="12"/>
      <c r="CZ41" s="12"/>
      <c r="DA41" s="12">
        <f t="shared" si="22"/>
        <v>-30.212234706616741</v>
      </c>
      <c r="DB41" s="12"/>
      <c r="DC41" s="12"/>
      <c r="DD41" s="12"/>
      <c r="DE41" s="12"/>
      <c r="DF41" s="12"/>
      <c r="DG41" s="12">
        <f t="shared" si="23"/>
        <v>-10.61419200954083</v>
      </c>
      <c r="DH41" s="12"/>
      <c r="DI41" s="12"/>
      <c r="DJ41" s="12"/>
      <c r="DK41" s="12"/>
      <c r="DL41" s="12"/>
      <c r="DM41" s="12">
        <f t="shared" si="24"/>
        <v>-3.9359573048699161</v>
      </c>
      <c r="DN41" s="12"/>
      <c r="DO41" s="12"/>
      <c r="DP41" s="1" t="s">
        <v>8</v>
      </c>
    </row>
    <row r="42" spans="1:122" ht="12.75" x14ac:dyDescent="0.2">
      <c r="A42" s="6" t="s">
        <v>5</v>
      </c>
      <c r="B42" s="6">
        <v>10539078</v>
      </c>
      <c r="C42" s="7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 s="12">
        <f t="shared" si="13"/>
        <v>-1.1881188118811963</v>
      </c>
      <c r="BH42" s="12">
        <f t="shared" si="14"/>
        <v>-1.6032064128256422</v>
      </c>
      <c r="BM42" s="1">
        <v>109.2</v>
      </c>
      <c r="BO42" s="31"/>
      <c r="BR42" s="68">
        <f>AVERAGE(BL14:BW14)</f>
        <v>100.00000000000001</v>
      </c>
      <c r="BW42" s="12">
        <f t="shared" si="15"/>
        <v>3.1062124248497014</v>
      </c>
      <c r="BX42" s="12"/>
      <c r="BY42" s="12"/>
      <c r="BZ42" s="12">
        <f t="shared" si="16"/>
        <v>5.0534499514091351</v>
      </c>
      <c r="CA42" s="12"/>
      <c r="CB42" s="12"/>
      <c r="CC42" s="12">
        <f t="shared" si="17"/>
        <v>2.8677150786309085</v>
      </c>
      <c r="CD42" s="68">
        <f>AVERAGE(BX14:CI14)</f>
        <v>111.79166666666667</v>
      </c>
      <c r="CE42" s="12"/>
      <c r="CF42" s="12">
        <f t="shared" si="18"/>
        <v>1.0791366906474735</v>
      </c>
      <c r="CG42" s="12"/>
      <c r="CH42" s="12"/>
      <c r="CI42" s="12">
        <f t="shared" si="19"/>
        <v>4.7153024911031878</v>
      </c>
      <c r="CJ42" s="12"/>
      <c r="CK42" s="12"/>
      <c r="CL42" s="12"/>
      <c r="CM42" s="12"/>
      <c r="CN42" s="12"/>
      <c r="CO42" s="12">
        <f t="shared" si="20"/>
        <v>20.815632965165662</v>
      </c>
      <c r="CP42" s="68">
        <f>AVERAGE(CJ14:CU14)</f>
        <v>143.24166666666665</v>
      </c>
      <c r="CQ42" s="12"/>
      <c r="CR42" s="12"/>
      <c r="CS42" s="12"/>
      <c r="CT42" s="12"/>
      <c r="CU42" s="12">
        <f t="shared" si="21"/>
        <v>3.8677918424753841</v>
      </c>
      <c r="CV42" s="12"/>
      <c r="CW42" s="12"/>
      <c r="CX42" s="12"/>
      <c r="CY42" s="12"/>
      <c r="CZ42" s="12"/>
      <c r="DA42" s="12">
        <f t="shared" si="22"/>
        <v>-5.0778605280975029</v>
      </c>
      <c r="DB42" s="68">
        <f>AVERAGE(CV14:DG14)</f>
        <v>140.86666666666667</v>
      </c>
      <c r="DC42" s="12"/>
      <c r="DD42" s="12"/>
      <c r="DE42" s="12"/>
      <c r="DF42" s="12"/>
      <c r="DG42" s="12">
        <f t="shared" si="23"/>
        <v>-6.205420827389446</v>
      </c>
      <c r="DH42" s="12"/>
      <c r="DI42" s="12"/>
      <c r="DJ42" s="12"/>
      <c r="DK42" s="12"/>
      <c r="DL42" s="12"/>
      <c r="DM42" s="12">
        <f t="shared" si="24"/>
        <v>-4.7148288973384069</v>
      </c>
      <c r="DN42" s="12"/>
      <c r="DO42" s="12"/>
      <c r="DP42" s="1" t="s">
        <v>7</v>
      </c>
    </row>
    <row r="43" spans="1:122" ht="12.75" x14ac:dyDescent="0.2">
      <c r="A43" s="67" t="s">
        <v>16</v>
      </c>
      <c r="B43" s="6">
        <v>10539104</v>
      </c>
      <c r="C43" s="7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 s="12">
        <f t="shared" si="13"/>
        <v>-1.080550098231825</v>
      </c>
      <c r="BH43" s="12">
        <f t="shared" si="14"/>
        <v>-2.3833167825223427</v>
      </c>
      <c r="BW43" s="12">
        <f t="shared" si="15"/>
        <v>1.7892644135188931</v>
      </c>
      <c r="BX43" s="12"/>
      <c r="BY43" s="12"/>
      <c r="BZ43" s="12">
        <f t="shared" si="16"/>
        <v>5.859375</v>
      </c>
      <c r="CA43" s="12"/>
      <c r="CB43" s="12"/>
      <c r="CC43" s="12">
        <f t="shared" si="17"/>
        <v>2.8597785977859616</v>
      </c>
      <c r="CD43" s="12"/>
      <c r="CE43" s="12"/>
      <c r="CF43" s="12">
        <f t="shared" si="18"/>
        <v>1.4349775784753263</v>
      </c>
      <c r="CG43" s="12"/>
      <c r="CH43" s="12"/>
      <c r="CI43" s="12">
        <f t="shared" si="19"/>
        <v>6.3660477453580882</v>
      </c>
      <c r="CJ43" s="12"/>
      <c r="CK43" s="12"/>
      <c r="CL43" s="12"/>
      <c r="CM43" s="12"/>
      <c r="CN43" s="12"/>
      <c r="CO43" s="12">
        <f t="shared" si="20"/>
        <v>23.607647547797157</v>
      </c>
      <c r="CP43" s="69">
        <f>CP42/CD42</f>
        <v>1.2813268729034659</v>
      </c>
      <c r="CQ43" s="12"/>
      <c r="CR43" s="12"/>
      <c r="CS43" s="12"/>
      <c r="CT43" s="12"/>
      <c r="CU43" s="12">
        <f t="shared" si="21"/>
        <v>2.2864828513786222</v>
      </c>
      <c r="CV43" s="12"/>
      <c r="CW43" s="12"/>
      <c r="CX43" s="12"/>
      <c r="CY43" s="12"/>
      <c r="CZ43" s="12"/>
      <c r="DA43" s="12">
        <f t="shared" si="22"/>
        <v>-6.1143984220907157</v>
      </c>
      <c r="DB43" s="69">
        <f>DB42/CP42</f>
        <v>0.98341962883239298</v>
      </c>
      <c r="DC43" s="12"/>
      <c r="DD43" s="12"/>
      <c r="DE43" s="12"/>
      <c r="DF43" s="12"/>
      <c r="DG43" s="12">
        <f t="shared" si="23"/>
        <v>-8.6834733893557399</v>
      </c>
      <c r="DH43" s="12"/>
      <c r="DI43" s="12"/>
      <c r="DJ43" s="12"/>
      <c r="DK43" s="12"/>
      <c r="DL43" s="12"/>
      <c r="DM43" s="12">
        <f t="shared" si="24"/>
        <v>-5.4447852760736311</v>
      </c>
      <c r="DN43" s="12"/>
      <c r="DO43" s="12"/>
      <c r="DP43" s="1" t="s">
        <v>17</v>
      </c>
    </row>
    <row r="44" spans="1:122" ht="12.75" x14ac:dyDescent="0.2">
      <c r="A44" s="7" t="s">
        <v>153</v>
      </c>
      <c r="B44" s="7">
        <v>10539151</v>
      </c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W44" s="12">
        <f t="shared" si="15"/>
        <v>1.10441767068275</v>
      </c>
      <c r="BX44" s="12"/>
      <c r="BY44" s="12"/>
      <c r="BZ44" s="12">
        <f t="shared" si="16"/>
        <v>2.780536246276057</v>
      </c>
      <c r="CA44" s="12"/>
      <c r="CB44" s="12"/>
      <c r="CC44" s="12">
        <f t="shared" si="17"/>
        <v>1.4492753623188435</v>
      </c>
      <c r="CD44" s="12"/>
      <c r="CE44" s="12"/>
      <c r="CF44" s="12">
        <f t="shared" si="18"/>
        <v>2.857142857142847</v>
      </c>
      <c r="CG44" s="12"/>
      <c r="CH44" s="12"/>
      <c r="CI44" s="12">
        <f t="shared" si="19"/>
        <v>1.7592592592592666</v>
      </c>
      <c r="CJ44" s="12"/>
      <c r="CK44" s="12"/>
      <c r="CL44" s="12"/>
      <c r="CM44" s="12"/>
      <c r="CN44" s="12"/>
      <c r="CO44" s="12">
        <f t="shared" si="20"/>
        <v>5.6414922656960869</v>
      </c>
      <c r="CP44" s="12"/>
      <c r="CQ44" s="12"/>
      <c r="CR44" s="12"/>
      <c r="CS44" s="12"/>
      <c r="CT44" s="12"/>
      <c r="CU44" s="12">
        <f t="shared" si="21"/>
        <v>2.5839793281653698</v>
      </c>
      <c r="CV44" s="12"/>
      <c r="CW44" s="12"/>
      <c r="CX44" s="12"/>
      <c r="CY44" s="12"/>
      <c r="CZ44" s="12"/>
      <c r="DA44" s="12">
        <f t="shared" si="22"/>
        <v>1.1754827875734719</v>
      </c>
      <c r="DB44" s="12"/>
      <c r="DC44" s="12"/>
      <c r="DD44" s="12"/>
      <c r="DE44" s="12"/>
      <c r="DF44" s="12"/>
      <c r="DG44" s="12">
        <f t="shared" si="23"/>
        <v>0.33195020746887849</v>
      </c>
      <c r="DH44" s="12"/>
      <c r="DI44" s="12"/>
      <c r="DJ44" s="12"/>
      <c r="DK44" s="12"/>
      <c r="DL44" s="12"/>
      <c r="DM44" s="12">
        <f t="shared" si="24"/>
        <v>-0.24813895781639417</v>
      </c>
      <c r="DN44" s="12"/>
      <c r="DO44" s="12"/>
      <c r="DP44" s="1" t="s">
        <v>155</v>
      </c>
    </row>
    <row r="45" spans="1:122" ht="12.75" x14ac:dyDescent="0.2"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122" x14ac:dyDescent="0.2">
      <c r="BW46" s="1">
        <f>AVERAGE(BL9:BW9)</f>
        <v>100</v>
      </c>
      <c r="CI46" s="1">
        <f>AVERAGE(BX9:CI9)</f>
        <v>109.25833333333333</v>
      </c>
      <c r="CO46" s="43"/>
      <c r="CP46" s="43"/>
      <c r="CQ46" s="43"/>
      <c r="CR46" s="45">
        <f>CR9/CO9</f>
        <v>1.0043923865300146</v>
      </c>
      <c r="CS46" s="46"/>
      <c r="CT46" s="46"/>
      <c r="CU46" s="1">
        <f>AVERAGE(CJ9:CU9)</f>
        <v>133.67500000000001</v>
      </c>
      <c r="DH46" s="43"/>
      <c r="DI46" s="43"/>
      <c r="DJ46" s="43"/>
      <c r="DK46" s="43"/>
      <c r="DL46" s="43"/>
      <c r="DM46" s="43"/>
      <c r="DN46" s="43"/>
      <c r="DO46" s="43"/>
      <c r="DP46" s="11" t="s">
        <v>10</v>
      </c>
      <c r="DR46" s="1" t="s">
        <v>220</v>
      </c>
    </row>
    <row r="47" spans="1:122" x14ac:dyDescent="0.2">
      <c r="BW47" s="1">
        <f t="shared" ref="BW47:BW52" si="25">AVERAGE(BL10:BW10)</f>
        <v>100.00833333333333</v>
      </c>
      <c r="CI47" s="1">
        <f t="shared" ref="CI47:CI52" si="26">AVERAGE(BX10:CI10)</f>
        <v>110.425</v>
      </c>
      <c r="CO47" s="43"/>
      <c r="CP47" s="43"/>
      <c r="CQ47" s="43"/>
      <c r="CR47" s="45">
        <f t="shared" ref="CR47:CR52" si="27">CR10/CO10</f>
        <v>0.99791231732776631</v>
      </c>
      <c r="CS47" s="46"/>
      <c r="CT47" s="46"/>
      <c r="CU47" s="1">
        <f t="shared" ref="CU47:CU52" si="28">AVERAGE(CJ10:CU10)</f>
        <v>139.79166666666666</v>
      </c>
      <c r="DH47" s="43"/>
      <c r="DI47" s="43"/>
      <c r="DJ47" s="43"/>
      <c r="DK47" s="43"/>
      <c r="DL47" s="43"/>
      <c r="DM47" s="43"/>
      <c r="DN47" s="43"/>
      <c r="DO47" s="43"/>
      <c r="DP47" s="11" t="s">
        <v>15</v>
      </c>
    </row>
    <row r="48" spans="1:122" x14ac:dyDescent="0.2">
      <c r="BW48" s="1">
        <f t="shared" si="25"/>
        <v>99.983333333333348</v>
      </c>
      <c r="CI48" s="1">
        <f t="shared" si="26"/>
        <v>121.16666666666667</v>
      </c>
      <c r="CO48" s="43"/>
      <c r="CP48" s="43"/>
      <c r="CQ48" s="43"/>
      <c r="CR48" s="45">
        <f t="shared" si="27"/>
        <v>0.82450832072617242</v>
      </c>
      <c r="CS48" s="46"/>
      <c r="CT48" s="46"/>
      <c r="CU48" s="1">
        <f t="shared" si="28"/>
        <v>174.68333333333337</v>
      </c>
      <c r="DH48" s="43"/>
      <c r="DI48" s="43"/>
      <c r="DJ48" s="43"/>
      <c r="DK48" s="43"/>
      <c r="DL48" s="43"/>
      <c r="DM48" s="43"/>
      <c r="DN48" s="43"/>
      <c r="DO48" s="43"/>
      <c r="DP48" s="11" t="s">
        <v>9</v>
      </c>
    </row>
    <row r="49" spans="75:120" x14ac:dyDescent="0.2">
      <c r="BW49" s="1">
        <f t="shared" si="25"/>
        <v>99.983333333333334</v>
      </c>
      <c r="CI49" s="1">
        <f t="shared" si="26"/>
        <v>133.49999999999997</v>
      </c>
      <c r="CO49" s="43"/>
      <c r="CP49" s="43"/>
      <c r="CQ49" s="43"/>
      <c r="CR49" s="45">
        <f t="shared" si="27"/>
        <v>1.0675105485232068</v>
      </c>
      <c r="CS49" s="46"/>
      <c r="CT49" s="46"/>
      <c r="CU49" s="1">
        <f t="shared" si="28"/>
        <v>235.30000000000004</v>
      </c>
      <c r="DH49" s="43"/>
      <c r="DI49" s="43"/>
      <c r="DJ49" s="43"/>
      <c r="DK49" s="43"/>
      <c r="DL49" s="43"/>
      <c r="DM49" s="43"/>
      <c r="DN49" s="43"/>
      <c r="DO49" s="43"/>
      <c r="DP49" s="1" t="s">
        <v>8</v>
      </c>
    </row>
    <row r="50" spans="75:120" x14ac:dyDescent="0.2">
      <c r="BW50" s="1">
        <f t="shared" si="25"/>
        <v>100.00833333333334</v>
      </c>
      <c r="CI50" s="1">
        <f t="shared" si="26"/>
        <v>111.13333333333334</v>
      </c>
      <c r="CO50" s="43"/>
      <c r="CP50" s="43"/>
      <c r="CQ50" s="43"/>
      <c r="CR50" s="45">
        <f t="shared" si="27"/>
        <v>1.0267229254571029</v>
      </c>
      <c r="CS50" s="46"/>
      <c r="CT50" s="46"/>
      <c r="CU50" s="1">
        <f t="shared" si="28"/>
        <v>138.86666666666667</v>
      </c>
      <c r="DA50" s="50">
        <f>(DA13/CX13)-1</f>
        <v>-4.4308111792774385E-2</v>
      </c>
      <c r="DH50" s="43"/>
      <c r="DI50" s="43"/>
      <c r="DJ50" s="43"/>
      <c r="DK50" s="43"/>
      <c r="DL50" s="43"/>
      <c r="DM50" s="43"/>
      <c r="DN50" s="43"/>
      <c r="DO50" s="43"/>
      <c r="DP50" s="1" t="s">
        <v>7</v>
      </c>
    </row>
    <row r="51" spans="75:120" x14ac:dyDescent="0.2">
      <c r="BW51" s="1">
        <f t="shared" si="25"/>
        <v>100.00000000000001</v>
      </c>
      <c r="CI51" s="1">
        <f t="shared" si="26"/>
        <v>111.79166666666667</v>
      </c>
      <c r="CO51" s="43"/>
      <c r="CP51" s="43"/>
      <c r="CQ51" s="43"/>
      <c r="CR51" s="45">
        <f t="shared" si="27"/>
        <v>1.0174848688634837</v>
      </c>
      <c r="CS51" s="46"/>
      <c r="CT51" s="46"/>
      <c r="CU51" s="1">
        <f t="shared" si="28"/>
        <v>143.24166666666665</v>
      </c>
      <c r="DH51" s="43"/>
      <c r="DI51" s="43"/>
      <c r="DJ51" s="43"/>
      <c r="DK51" s="43"/>
      <c r="DL51" s="43"/>
      <c r="DM51" s="43"/>
      <c r="DN51" s="43"/>
      <c r="DO51" s="43"/>
      <c r="DP51" s="1" t="s">
        <v>17</v>
      </c>
    </row>
    <row r="52" spans="75:120" x14ac:dyDescent="0.2">
      <c r="BW52" s="1">
        <f t="shared" si="25"/>
        <v>100</v>
      </c>
      <c r="CI52" s="1">
        <f t="shared" si="26"/>
        <v>105.83333333333333</v>
      </c>
      <c r="CO52" s="43"/>
      <c r="CP52" s="43"/>
      <c r="CQ52" s="43"/>
      <c r="CR52" s="45">
        <f t="shared" si="27"/>
        <v>1.0267011197243756</v>
      </c>
      <c r="CS52" s="46"/>
      <c r="CT52" s="46"/>
      <c r="CU52" s="1">
        <f t="shared" si="28"/>
        <v>115.99999999999999</v>
      </c>
      <c r="DH52" s="43"/>
      <c r="DI52" s="43"/>
      <c r="DJ52" s="43"/>
      <c r="DK52" s="43"/>
      <c r="DL52" s="43"/>
      <c r="DM52" s="43"/>
      <c r="DN52" s="43"/>
      <c r="DO52" s="43"/>
      <c r="DP52" s="1" t="s">
        <v>155</v>
      </c>
    </row>
  </sheetData>
  <mergeCells count="6">
    <mergeCell ref="D5:O5"/>
    <mergeCell ref="P5:AA5"/>
    <mergeCell ref="AZ5:BK5"/>
    <mergeCell ref="A4:A5"/>
    <mergeCell ref="AB5:AM5"/>
    <mergeCell ref="AN5:AY5"/>
  </mergeCells>
  <phoneticPr fontId="0" type="noConversion"/>
  <pageMargins left="0.78740157499999996" right="0.78740157499999996" top="0.984251969" bottom="0.984251969" header="0.4921259845" footer="0.4921259845"/>
  <pageSetup paperSize="9" scale="1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42"/>
  <sheetViews>
    <sheetView zoomScale="90" zoomScaleNormal="90" workbookViewId="0">
      <pane xSplit="3" ySplit="1" topLeftCell="DG212" activePane="bottomRight" state="frozen"/>
      <selection pane="topRight" activeCell="D1" sqref="D1"/>
      <selection pane="bottomLeft" activeCell="A2" sqref="A2"/>
      <selection pane="bottomRight" activeCell="DL229" sqref="DL229:DN229"/>
    </sheetView>
  </sheetViews>
  <sheetFormatPr baseColWidth="10" defaultRowHeight="12.75" x14ac:dyDescent="0.2"/>
  <cols>
    <col min="1" max="1" width="105.7109375" customWidth="1"/>
  </cols>
  <sheetData>
    <row r="1" spans="1:121" x14ac:dyDescent="0.2">
      <c r="A1" s="51" t="s">
        <v>249</v>
      </c>
      <c r="B1" s="51" t="s">
        <v>19</v>
      </c>
      <c r="C1" s="51" t="s">
        <v>651</v>
      </c>
      <c r="D1" s="51" t="s">
        <v>111</v>
      </c>
      <c r="E1" s="51" t="s">
        <v>112</v>
      </c>
      <c r="F1" s="51" t="s">
        <v>113</v>
      </c>
      <c r="G1" s="51" t="s">
        <v>114</v>
      </c>
      <c r="H1" s="51" t="s">
        <v>115</v>
      </c>
      <c r="I1" s="51" t="s">
        <v>116</v>
      </c>
      <c r="J1" s="51" t="s">
        <v>117</v>
      </c>
      <c r="K1" s="51" t="s">
        <v>118</v>
      </c>
      <c r="L1" s="51" t="s">
        <v>119</v>
      </c>
      <c r="M1" s="51" t="s">
        <v>120</v>
      </c>
      <c r="N1" s="51" t="s">
        <v>121</v>
      </c>
      <c r="O1" s="51" t="s">
        <v>122</v>
      </c>
      <c r="P1" s="51" t="s">
        <v>123</v>
      </c>
      <c r="Q1" s="51" t="s">
        <v>124</v>
      </c>
      <c r="R1" s="51" t="s">
        <v>125</v>
      </c>
      <c r="S1" s="51" t="s">
        <v>126</v>
      </c>
      <c r="T1" s="51" t="s">
        <v>127</v>
      </c>
      <c r="U1" s="51" t="s">
        <v>128</v>
      </c>
      <c r="V1" s="51" t="s">
        <v>129</v>
      </c>
      <c r="W1" s="51" t="s">
        <v>130</v>
      </c>
      <c r="X1" s="51" t="s">
        <v>131</v>
      </c>
      <c r="Y1" s="51" t="s">
        <v>132</v>
      </c>
      <c r="Z1" s="51" t="s">
        <v>133</v>
      </c>
      <c r="AA1" s="51" t="s">
        <v>134</v>
      </c>
      <c r="AB1" s="51" t="s">
        <v>135</v>
      </c>
      <c r="AC1" s="51" t="s">
        <v>136</v>
      </c>
      <c r="AD1" s="51" t="s">
        <v>137</v>
      </c>
      <c r="AE1" s="51" t="s">
        <v>138</v>
      </c>
      <c r="AF1" s="51" t="s">
        <v>139</v>
      </c>
      <c r="AG1" s="51" t="s">
        <v>140</v>
      </c>
      <c r="AH1" s="51" t="s">
        <v>141</v>
      </c>
      <c r="AI1" s="51" t="s">
        <v>142</v>
      </c>
      <c r="AJ1" s="51" t="s">
        <v>143</v>
      </c>
      <c r="AK1" s="51" t="s">
        <v>144</v>
      </c>
      <c r="AL1" s="51" t="s">
        <v>145</v>
      </c>
      <c r="AM1" s="51" t="s">
        <v>146</v>
      </c>
      <c r="AN1" s="51" t="s">
        <v>104</v>
      </c>
      <c r="AO1" s="51" t="s">
        <v>105</v>
      </c>
      <c r="AP1" s="51" t="s">
        <v>106</v>
      </c>
      <c r="AQ1" s="51" t="s">
        <v>107</v>
      </c>
      <c r="AR1" s="51" t="s">
        <v>108</v>
      </c>
      <c r="AS1" s="51" t="s">
        <v>109</v>
      </c>
      <c r="AT1" s="51" t="s">
        <v>20</v>
      </c>
      <c r="AU1" s="51" t="s">
        <v>21</v>
      </c>
      <c r="AV1" s="51" t="s">
        <v>22</v>
      </c>
      <c r="AW1" s="51" t="s">
        <v>23</v>
      </c>
      <c r="AX1" s="51" t="s">
        <v>24</v>
      </c>
      <c r="AY1" s="51" t="s">
        <v>25</v>
      </c>
      <c r="AZ1" s="51" t="s">
        <v>26</v>
      </c>
      <c r="BA1" s="51" t="s">
        <v>27</v>
      </c>
      <c r="BB1" s="51" t="s">
        <v>110</v>
      </c>
      <c r="BC1" s="51" t="s">
        <v>147</v>
      </c>
      <c r="BD1" s="51" t="s">
        <v>148</v>
      </c>
      <c r="BE1" s="51" t="s">
        <v>149</v>
      </c>
      <c r="BF1" s="51" t="s">
        <v>150</v>
      </c>
      <c r="BG1" s="51" t="s">
        <v>151</v>
      </c>
      <c r="BH1" s="51" t="s">
        <v>152</v>
      </c>
      <c r="BI1" s="51" t="s">
        <v>158</v>
      </c>
      <c r="BJ1" s="51" t="s">
        <v>159</v>
      </c>
      <c r="BK1" s="51" t="s">
        <v>160</v>
      </c>
      <c r="BL1" s="51" t="s">
        <v>161</v>
      </c>
      <c r="BM1" s="51" t="s">
        <v>162</v>
      </c>
      <c r="BN1" s="51" t="s">
        <v>163</v>
      </c>
      <c r="BO1" s="51" t="s">
        <v>164</v>
      </c>
      <c r="BP1" s="51" t="s">
        <v>165</v>
      </c>
      <c r="BQ1" s="51" t="s">
        <v>166</v>
      </c>
      <c r="BR1" s="51" t="s">
        <v>189</v>
      </c>
      <c r="BS1" s="51" t="s">
        <v>190</v>
      </c>
      <c r="BT1" s="51" t="s">
        <v>191</v>
      </c>
      <c r="BU1" s="51" t="s">
        <v>192</v>
      </c>
      <c r="BV1" s="51" t="s">
        <v>193</v>
      </c>
      <c r="BW1" s="51" t="s">
        <v>194</v>
      </c>
      <c r="BX1" s="51" t="s">
        <v>195</v>
      </c>
      <c r="BY1" s="51" t="s">
        <v>196</v>
      </c>
      <c r="BZ1" s="51" t="s">
        <v>197</v>
      </c>
      <c r="CA1" s="51" t="s">
        <v>198</v>
      </c>
      <c r="CB1" s="51" t="s">
        <v>199</v>
      </c>
      <c r="CC1" s="51" t="s">
        <v>200</v>
      </c>
      <c r="CD1" s="51" t="s">
        <v>213</v>
      </c>
      <c r="CE1" s="51" t="s">
        <v>201</v>
      </c>
      <c r="CF1" s="51" t="s">
        <v>202</v>
      </c>
      <c r="CG1" s="51" t="s">
        <v>203</v>
      </c>
      <c r="CH1" s="51" t="s">
        <v>204</v>
      </c>
      <c r="CI1" s="51" t="s">
        <v>205</v>
      </c>
      <c r="CJ1" s="51" t="s">
        <v>206</v>
      </c>
      <c r="CK1" s="51" t="s">
        <v>207</v>
      </c>
      <c r="CL1" s="51" t="s">
        <v>208</v>
      </c>
      <c r="CM1" s="51" t="s">
        <v>209</v>
      </c>
      <c r="CN1" s="51" t="s">
        <v>210</v>
      </c>
      <c r="CO1" s="51" t="s">
        <v>211</v>
      </c>
      <c r="CP1" s="51" t="s">
        <v>212</v>
      </c>
      <c r="CQ1" s="51" t="s">
        <v>214</v>
      </c>
      <c r="CR1" s="51" t="s">
        <v>215</v>
      </c>
      <c r="CS1" s="51" t="s">
        <v>216</v>
      </c>
      <c r="CT1" s="51" t="s">
        <v>217</v>
      </c>
      <c r="CU1" s="51" t="s">
        <v>218</v>
      </c>
      <c r="CV1" s="51" t="s">
        <v>236</v>
      </c>
      <c r="CW1" s="51" t="s">
        <v>237</v>
      </c>
      <c r="CX1" s="51" t="s">
        <v>238</v>
      </c>
      <c r="CY1" s="51" t="s">
        <v>239</v>
      </c>
      <c r="CZ1" s="51" t="s">
        <v>240</v>
      </c>
      <c r="DA1" s="51" t="s">
        <v>241</v>
      </c>
      <c r="DB1" s="51" t="s">
        <v>242</v>
      </c>
      <c r="DC1" s="51" t="s">
        <v>243</v>
      </c>
      <c r="DD1" s="51" t="s">
        <v>244</v>
      </c>
      <c r="DE1" s="51" t="s">
        <v>245</v>
      </c>
      <c r="DF1" s="51" t="s">
        <v>246</v>
      </c>
      <c r="DG1" s="51" t="s">
        <v>247</v>
      </c>
      <c r="DH1" s="51" t="s">
        <v>650</v>
      </c>
      <c r="DI1" s="51" t="s">
        <v>652</v>
      </c>
      <c r="DJ1" s="51" t="s">
        <v>659</v>
      </c>
      <c r="DK1" s="51" t="s">
        <v>905</v>
      </c>
      <c r="DL1" s="51" t="s">
        <v>906</v>
      </c>
      <c r="DM1" s="51" t="s">
        <v>907</v>
      </c>
      <c r="DN1" s="51" t="s">
        <v>908</v>
      </c>
      <c r="DO1" s="51"/>
      <c r="DP1" s="51"/>
    </row>
    <row r="2" spans="1:121" ht="14.25" x14ac:dyDescent="0.3">
      <c r="A2" s="58" t="s">
        <v>250</v>
      </c>
      <c r="B2" s="58" t="s">
        <v>251</v>
      </c>
      <c r="C2" s="54"/>
      <c r="D2" s="56">
        <v>97.1</v>
      </c>
      <c r="E2" s="56">
        <v>98.6</v>
      </c>
      <c r="F2" s="56">
        <v>98.8</v>
      </c>
      <c r="G2" s="56">
        <v>99.2</v>
      </c>
      <c r="H2" s="56">
        <v>99.4</v>
      </c>
      <c r="I2" s="56">
        <v>98.7</v>
      </c>
      <c r="J2" s="56">
        <v>98.3</v>
      </c>
      <c r="K2" s="56">
        <v>97.7</v>
      </c>
      <c r="L2" s="56">
        <v>97.6</v>
      </c>
      <c r="M2" s="56">
        <v>97.5</v>
      </c>
      <c r="N2" s="56">
        <v>97.3</v>
      </c>
      <c r="O2" s="56">
        <v>96.3</v>
      </c>
      <c r="P2" s="56">
        <v>95.7</v>
      </c>
      <c r="Q2" s="56">
        <v>95.4</v>
      </c>
      <c r="R2" s="56">
        <v>95.5</v>
      </c>
      <c r="S2" s="56">
        <v>95.4</v>
      </c>
      <c r="T2" s="56">
        <v>95.9</v>
      </c>
      <c r="U2" s="56">
        <v>95.8</v>
      </c>
      <c r="V2" s="56">
        <v>95.2</v>
      </c>
      <c r="W2" s="56">
        <v>94.9</v>
      </c>
      <c r="X2" s="56">
        <v>94.9</v>
      </c>
      <c r="Y2" s="56">
        <v>95.4</v>
      </c>
      <c r="Z2" s="56">
        <v>95.2</v>
      </c>
      <c r="AA2" s="56">
        <v>96.3</v>
      </c>
      <c r="AB2" s="56">
        <v>96.6</v>
      </c>
      <c r="AC2" s="56">
        <v>97.1</v>
      </c>
      <c r="AD2" s="56">
        <v>96.9</v>
      </c>
      <c r="AE2" s="56">
        <v>97.1</v>
      </c>
      <c r="AF2" s="56">
        <v>96.7</v>
      </c>
      <c r="AG2" s="56">
        <v>95.9</v>
      </c>
      <c r="AH2" s="56">
        <v>95.8</v>
      </c>
      <c r="AI2" s="56">
        <v>96</v>
      </c>
      <c r="AJ2" s="56">
        <v>96.4</v>
      </c>
      <c r="AK2" s="56">
        <v>96.9</v>
      </c>
      <c r="AL2" s="56">
        <v>97.2</v>
      </c>
      <c r="AM2" s="56">
        <v>97.3</v>
      </c>
      <c r="AN2" s="56">
        <v>98.1</v>
      </c>
      <c r="AO2" s="56">
        <v>98</v>
      </c>
      <c r="AP2" s="56">
        <v>98.4</v>
      </c>
      <c r="AQ2" s="56">
        <v>99</v>
      </c>
      <c r="AR2" s="57">
        <v>100</v>
      </c>
      <c r="AS2" s="56">
        <v>99.9</v>
      </c>
      <c r="AT2" s="57">
        <v>100.1</v>
      </c>
      <c r="AU2" s="57">
        <v>100.7</v>
      </c>
      <c r="AV2" s="57">
        <v>101.6</v>
      </c>
      <c r="AW2" s="57">
        <v>102.6</v>
      </c>
      <c r="AX2" s="57">
        <v>102.4</v>
      </c>
      <c r="AY2" s="57">
        <v>101.7</v>
      </c>
      <c r="AZ2" s="57">
        <v>101.5</v>
      </c>
      <c r="BA2" s="57">
        <v>102.1</v>
      </c>
      <c r="BB2" s="57">
        <v>102.3</v>
      </c>
      <c r="BC2" s="57">
        <v>102.5</v>
      </c>
      <c r="BD2" s="57">
        <v>102.3</v>
      </c>
      <c r="BE2" s="57">
        <v>101.6</v>
      </c>
      <c r="BF2" s="57">
        <v>101.6</v>
      </c>
      <c r="BG2" s="57">
        <v>101.2</v>
      </c>
      <c r="BH2" s="57">
        <v>101.5</v>
      </c>
      <c r="BI2" s="57">
        <v>101.4</v>
      </c>
      <c r="BJ2" s="57">
        <v>101.2</v>
      </c>
      <c r="BK2" s="57">
        <v>101.4</v>
      </c>
      <c r="BL2" s="57">
        <v>101.4</v>
      </c>
      <c r="BM2" s="57">
        <v>101.2</v>
      </c>
      <c r="BN2" s="57">
        <v>100.1</v>
      </c>
      <c r="BO2" s="56">
        <v>99.4</v>
      </c>
      <c r="BP2" s="56">
        <v>99.3</v>
      </c>
      <c r="BQ2" s="56">
        <v>99.5</v>
      </c>
      <c r="BR2" s="56">
        <v>99.5</v>
      </c>
      <c r="BS2" s="56">
        <v>99.5</v>
      </c>
      <c r="BT2" s="56">
        <v>99.2</v>
      </c>
      <c r="BU2" s="56">
        <v>99.8</v>
      </c>
      <c r="BV2" s="57">
        <v>100.3</v>
      </c>
      <c r="BW2" s="57">
        <v>100.8</v>
      </c>
      <c r="BX2" s="57">
        <v>102.3</v>
      </c>
      <c r="BY2" s="57">
        <v>104.1</v>
      </c>
      <c r="BZ2" s="57">
        <v>105.3</v>
      </c>
      <c r="CA2" s="57">
        <v>105.6</v>
      </c>
      <c r="CB2" s="57">
        <v>106.3</v>
      </c>
      <c r="CC2" s="57">
        <v>107.4</v>
      </c>
      <c r="CD2" s="57">
        <v>108.7</v>
      </c>
      <c r="CE2" s="57">
        <v>109.4</v>
      </c>
      <c r="CF2" s="57">
        <v>111</v>
      </c>
      <c r="CG2" s="57">
        <v>115.3</v>
      </c>
      <c r="CH2" s="57">
        <v>117.3</v>
      </c>
      <c r="CI2" s="57">
        <v>118.4</v>
      </c>
      <c r="CJ2" s="57">
        <v>120.9</v>
      </c>
      <c r="CK2" s="57">
        <v>122.8</v>
      </c>
      <c r="CL2" s="57">
        <v>131.30000000000001</v>
      </c>
      <c r="CM2" s="57">
        <v>132.5</v>
      </c>
      <c r="CN2" s="57">
        <v>134</v>
      </c>
      <c r="CO2" s="57">
        <v>136.6</v>
      </c>
      <c r="CP2" s="57">
        <v>136</v>
      </c>
      <c r="CQ2" s="57">
        <v>136.69999999999999</v>
      </c>
      <c r="CR2" s="57">
        <v>137.19999999999999</v>
      </c>
      <c r="CS2" s="57">
        <v>139.9</v>
      </c>
      <c r="CT2" s="57">
        <v>139</v>
      </c>
      <c r="CU2" s="57">
        <v>137.19999999999999</v>
      </c>
      <c r="CV2" s="57">
        <v>137.69999999999999</v>
      </c>
      <c r="CW2" s="57">
        <v>136.1</v>
      </c>
      <c r="CX2" s="57">
        <v>134.9</v>
      </c>
      <c r="CY2" s="57">
        <v>132.9</v>
      </c>
      <c r="CZ2" s="57">
        <v>130.9</v>
      </c>
      <c r="DA2" s="57">
        <v>129.4</v>
      </c>
      <c r="DB2" s="57">
        <v>128.19999999999999</v>
      </c>
      <c r="DC2" s="57">
        <v>129.4</v>
      </c>
      <c r="DD2" s="57">
        <v>129.9</v>
      </c>
      <c r="DE2" s="57">
        <v>129.4</v>
      </c>
      <c r="DF2" s="57">
        <v>128.30000000000001</v>
      </c>
      <c r="DG2" s="57">
        <v>127.1</v>
      </c>
      <c r="DH2" s="57">
        <v>126.5</v>
      </c>
      <c r="DI2" s="57">
        <v>127.1</v>
      </c>
      <c r="DJ2" s="57">
        <v>127</v>
      </c>
      <c r="DK2" s="70">
        <v>126.7</v>
      </c>
      <c r="DL2" s="70">
        <v>125.7</v>
      </c>
      <c r="DM2" s="70">
        <v>125.7</v>
      </c>
      <c r="DN2" s="70">
        <v>125.5</v>
      </c>
      <c r="DO2" s="57"/>
      <c r="DP2" s="57"/>
      <c r="DQ2" s="55" t="s">
        <v>251</v>
      </c>
    </row>
    <row r="3" spans="1:121" ht="14.25" x14ac:dyDescent="0.3">
      <c r="A3" s="58" t="s">
        <v>28</v>
      </c>
      <c r="B3" s="58" t="s">
        <v>252</v>
      </c>
      <c r="C3" s="54"/>
      <c r="D3" s="56">
        <v>99.2</v>
      </c>
      <c r="E3" s="57">
        <v>101.1</v>
      </c>
      <c r="F3" s="57">
        <v>101.4</v>
      </c>
      <c r="G3" s="57">
        <v>101.8</v>
      </c>
      <c r="H3" s="57">
        <v>102</v>
      </c>
      <c r="I3" s="57">
        <v>101.1</v>
      </c>
      <c r="J3" s="57">
        <v>100.5</v>
      </c>
      <c r="K3" s="56">
        <v>99.8</v>
      </c>
      <c r="L3" s="56">
        <v>99.7</v>
      </c>
      <c r="M3" s="56">
        <v>99.6</v>
      </c>
      <c r="N3" s="56">
        <v>99.3</v>
      </c>
      <c r="O3" s="56">
        <v>98</v>
      </c>
      <c r="P3" s="56">
        <v>97.2</v>
      </c>
      <c r="Q3" s="56">
        <v>96.8</v>
      </c>
      <c r="R3" s="56">
        <v>96.9</v>
      </c>
      <c r="S3" s="56">
        <v>96.8</v>
      </c>
      <c r="T3" s="56">
        <v>97.3</v>
      </c>
      <c r="U3" s="56">
        <v>97.1</v>
      </c>
      <c r="V3" s="56">
        <v>96.3</v>
      </c>
      <c r="W3" s="56">
        <v>95.9</v>
      </c>
      <c r="X3" s="56">
        <v>95.9</v>
      </c>
      <c r="Y3" s="56">
        <v>96.4</v>
      </c>
      <c r="Z3" s="56">
        <v>96.1</v>
      </c>
      <c r="AA3" s="56">
        <v>97.6</v>
      </c>
      <c r="AB3" s="56">
        <v>98</v>
      </c>
      <c r="AC3" s="56">
        <v>98.5</v>
      </c>
      <c r="AD3" s="56">
        <v>98.2</v>
      </c>
      <c r="AE3" s="56">
        <v>98.4</v>
      </c>
      <c r="AF3" s="56">
        <v>97.6</v>
      </c>
      <c r="AG3" s="56">
        <v>96.6</v>
      </c>
      <c r="AH3" s="56">
        <v>96.3</v>
      </c>
      <c r="AI3" s="56">
        <v>96.6</v>
      </c>
      <c r="AJ3" s="56">
        <v>97.1</v>
      </c>
      <c r="AK3" s="56">
        <v>97.6</v>
      </c>
      <c r="AL3" s="56">
        <v>97.9</v>
      </c>
      <c r="AM3" s="56">
        <v>98</v>
      </c>
      <c r="AN3" s="56">
        <v>98.9</v>
      </c>
      <c r="AO3" s="56">
        <v>98.7</v>
      </c>
      <c r="AP3" s="56">
        <v>99.1</v>
      </c>
      <c r="AQ3" s="57">
        <v>100</v>
      </c>
      <c r="AR3" s="57">
        <v>100.9</v>
      </c>
      <c r="AS3" s="57">
        <v>100.7</v>
      </c>
      <c r="AT3" s="57">
        <v>101</v>
      </c>
      <c r="AU3" s="57">
        <v>101.7</v>
      </c>
      <c r="AV3" s="57">
        <v>102.8</v>
      </c>
      <c r="AW3" s="57">
        <v>104</v>
      </c>
      <c r="AX3" s="57">
        <v>103.7</v>
      </c>
      <c r="AY3" s="57">
        <v>102.8</v>
      </c>
      <c r="AZ3" s="57">
        <v>102.5</v>
      </c>
      <c r="BA3" s="57">
        <v>103.2</v>
      </c>
      <c r="BB3" s="57">
        <v>103.4</v>
      </c>
      <c r="BC3" s="57">
        <v>103.7</v>
      </c>
      <c r="BD3" s="57">
        <v>103.5</v>
      </c>
      <c r="BE3" s="57">
        <v>102.5</v>
      </c>
      <c r="BF3" s="57">
        <v>102.3</v>
      </c>
      <c r="BG3" s="57">
        <v>102</v>
      </c>
      <c r="BH3" s="57">
        <v>102.2</v>
      </c>
      <c r="BI3" s="57">
        <v>102.1</v>
      </c>
      <c r="BJ3" s="57">
        <v>101.9</v>
      </c>
      <c r="BK3" s="57">
        <v>102.1</v>
      </c>
      <c r="BL3" s="57">
        <v>102</v>
      </c>
      <c r="BM3" s="57">
        <v>101.5</v>
      </c>
      <c r="BN3" s="57">
        <v>100.1</v>
      </c>
      <c r="BO3" s="56">
        <v>99.2</v>
      </c>
      <c r="BP3" s="56">
        <v>99.2</v>
      </c>
      <c r="BQ3" s="56">
        <v>99.5</v>
      </c>
      <c r="BR3" s="56">
        <v>99.6</v>
      </c>
      <c r="BS3" s="56">
        <v>99.5</v>
      </c>
      <c r="BT3" s="56">
        <v>99</v>
      </c>
      <c r="BU3" s="56">
        <v>99.5</v>
      </c>
      <c r="BV3" s="57">
        <v>100.2</v>
      </c>
      <c r="BW3" s="57">
        <v>100.8</v>
      </c>
      <c r="BX3" s="57">
        <v>102.5</v>
      </c>
      <c r="BY3" s="57">
        <v>104.6</v>
      </c>
      <c r="BZ3" s="57">
        <v>106</v>
      </c>
      <c r="CA3" s="57">
        <v>106.3</v>
      </c>
      <c r="CB3" s="57">
        <v>107.2</v>
      </c>
      <c r="CC3" s="57">
        <v>108.2</v>
      </c>
      <c r="CD3" s="57">
        <v>109.5</v>
      </c>
      <c r="CE3" s="57">
        <v>110</v>
      </c>
      <c r="CF3" s="57">
        <v>112</v>
      </c>
      <c r="CG3" s="57">
        <v>117.7</v>
      </c>
      <c r="CH3" s="57">
        <v>119.8</v>
      </c>
      <c r="CI3" s="57">
        <v>121.3</v>
      </c>
      <c r="CJ3" s="57">
        <v>124.4</v>
      </c>
      <c r="CK3" s="57">
        <v>126.8</v>
      </c>
      <c r="CL3" s="57">
        <v>137.9</v>
      </c>
      <c r="CM3" s="57">
        <v>138.69999999999999</v>
      </c>
      <c r="CN3" s="57">
        <v>140.4</v>
      </c>
      <c r="CO3" s="57">
        <v>143.69999999999999</v>
      </c>
      <c r="CP3" s="57">
        <v>142.80000000000001</v>
      </c>
      <c r="CQ3" s="57">
        <v>142.80000000000001</v>
      </c>
      <c r="CR3" s="57">
        <v>143.4</v>
      </c>
      <c r="CS3" s="57">
        <v>147.19999999999999</v>
      </c>
      <c r="CT3" s="57">
        <v>145.9</v>
      </c>
      <c r="CU3" s="57">
        <v>143.5</v>
      </c>
      <c r="CV3" s="57">
        <v>144</v>
      </c>
      <c r="CW3" s="57">
        <v>141.5</v>
      </c>
      <c r="CX3" s="57">
        <v>139.69999999999999</v>
      </c>
      <c r="CY3" s="57">
        <v>136.9</v>
      </c>
      <c r="CZ3" s="57">
        <v>134.30000000000001</v>
      </c>
      <c r="DA3" s="57">
        <v>132.5</v>
      </c>
      <c r="DB3" s="57">
        <v>131</v>
      </c>
      <c r="DC3" s="57">
        <v>132.69999999999999</v>
      </c>
      <c r="DD3" s="57">
        <v>133.19999999999999</v>
      </c>
      <c r="DE3" s="57">
        <v>132.5</v>
      </c>
      <c r="DF3" s="57">
        <v>131</v>
      </c>
      <c r="DG3" s="57">
        <v>129.19999999999999</v>
      </c>
      <c r="DH3" s="57">
        <v>128.9</v>
      </c>
      <c r="DI3" s="57">
        <v>129.80000000000001</v>
      </c>
      <c r="DJ3" s="57">
        <v>129.30000000000001</v>
      </c>
      <c r="DK3" s="70">
        <v>128.80000000000001</v>
      </c>
      <c r="DL3" s="70">
        <v>127.4</v>
      </c>
      <c r="DM3" s="70">
        <v>127.4</v>
      </c>
      <c r="DN3" s="70">
        <v>127.2</v>
      </c>
      <c r="DO3" s="57"/>
      <c r="DP3" s="57"/>
      <c r="DQ3" s="55" t="s">
        <v>252</v>
      </c>
    </row>
    <row r="4" spans="1:121" ht="14.25" x14ac:dyDescent="0.3">
      <c r="A4" s="55" t="s">
        <v>29</v>
      </c>
      <c r="B4" s="55" t="s">
        <v>253</v>
      </c>
      <c r="C4" s="52"/>
      <c r="D4" s="57">
        <v>102.6</v>
      </c>
      <c r="E4" s="57">
        <v>102.6</v>
      </c>
      <c r="F4" s="57">
        <v>102.7</v>
      </c>
      <c r="G4" s="57">
        <v>102.7</v>
      </c>
      <c r="H4" s="57">
        <v>102.9</v>
      </c>
      <c r="I4" s="57">
        <v>102.9</v>
      </c>
      <c r="J4" s="57">
        <v>102.7</v>
      </c>
      <c r="K4" s="57">
        <v>102.8</v>
      </c>
      <c r="L4" s="57">
        <v>102.8</v>
      </c>
      <c r="M4" s="57">
        <v>103.1</v>
      </c>
      <c r="N4" s="57">
        <v>102.9</v>
      </c>
      <c r="O4" s="57">
        <v>102.4</v>
      </c>
      <c r="P4" s="57">
        <v>102</v>
      </c>
      <c r="Q4" s="57">
        <v>101.8</v>
      </c>
      <c r="R4" s="57">
        <v>101.7</v>
      </c>
      <c r="S4" s="57">
        <v>101.9</v>
      </c>
      <c r="T4" s="57">
        <v>101.9</v>
      </c>
      <c r="U4" s="57">
        <v>102.2</v>
      </c>
      <c r="V4" s="57">
        <v>101.7</v>
      </c>
      <c r="W4" s="57">
        <v>101.5</v>
      </c>
      <c r="X4" s="57">
        <v>101.5</v>
      </c>
      <c r="Y4" s="57">
        <v>100.9</v>
      </c>
      <c r="Z4" s="57">
        <v>100.7</v>
      </c>
      <c r="AA4" s="56">
        <v>99.9</v>
      </c>
      <c r="AB4" s="56">
        <v>99.5</v>
      </c>
      <c r="AC4" s="56">
        <v>99.6</v>
      </c>
      <c r="AD4" s="56">
        <v>99.8</v>
      </c>
      <c r="AE4" s="57">
        <v>100</v>
      </c>
      <c r="AF4" s="57">
        <v>100</v>
      </c>
      <c r="AG4" s="56">
        <v>99.9</v>
      </c>
      <c r="AH4" s="56">
        <v>99.4</v>
      </c>
      <c r="AI4" s="56">
        <v>99.7</v>
      </c>
      <c r="AJ4" s="56">
        <v>99.9</v>
      </c>
      <c r="AK4" s="56">
        <v>99.6</v>
      </c>
      <c r="AL4" s="56">
        <v>99.4</v>
      </c>
      <c r="AM4" s="56">
        <v>99.3</v>
      </c>
      <c r="AN4" s="56">
        <v>99.3</v>
      </c>
      <c r="AO4" s="56">
        <v>99.5</v>
      </c>
      <c r="AP4" s="56">
        <v>99.7</v>
      </c>
      <c r="AQ4" s="57">
        <v>100</v>
      </c>
      <c r="AR4" s="57">
        <v>100</v>
      </c>
      <c r="AS4" s="56">
        <v>99.9</v>
      </c>
      <c r="AT4" s="57">
        <v>100.1</v>
      </c>
      <c r="AU4" s="57">
        <v>100.4</v>
      </c>
      <c r="AV4" s="57">
        <v>100.4</v>
      </c>
      <c r="AW4" s="57">
        <v>100.2</v>
      </c>
      <c r="AX4" s="57">
        <v>100.5</v>
      </c>
      <c r="AY4" s="56">
        <v>99.9</v>
      </c>
      <c r="AZ4" s="56">
        <v>99.6</v>
      </c>
      <c r="BA4" s="56">
        <v>99.7</v>
      </c>
      <c r="BB4" s="57">
        <v>100</v>
      </c>
      <c r="BC4" s="57">
        <v>100.2</v>
      </c>
      <c r="BD4" s="57">
        <v>100.2</v>
      </c>
      <c r="BE4" s="57">
        <v>100.3</v>
      </c>
      <c r="BF4" s="57">
        <v>100.1</v>
      </c>
      <c r="BG4" s="56">
        <v>99.9</v>
      </c>
      <c r="BH4" s="57">
        <v>100</v>
      </c>
      <c r="BI4" s="56">
        <v>99.9</v>
      </c>
      <c r="BJ4" s="57">
        <v>100.1</v>
      </c>
      <c r="BK4" s="57">
        <v>100.1</v>
      </c>
      <c r="BL4" s="57">
        <v>100.1</v>
      </c>
      <c r="BM4" s="56">
        <v>99.9</v>
      </c>
      <c r="BN4" s="57">
        <v>100.4</v>
      </c>
      <c r="BO4" s="57">
        <v>100.6</v>
      </c>
      <c r="BP4" s="57">
        <v>100.6</v>
      </c>
      <c r="BQ4" s="57">
        <v>100.5</v>
      </c>
      <c r="BR4" s="57">
        <v>100.1</v>
      </c>
      <c r="BS4" s="56">
        <v>99.6</v>
      </c>
      <c r="BT4" s="56">
        <v>99.5</v>
      </c>
      <c r="BU4" s="56">
        <v>99.7</v>
      </c>
      <c r="BV4" s="56">
        <v>99.7</v>
      </c>
      <c r="BW4" s="56">
        <v>99.4</v>
      </c>
      <c r="BX4" s="56">
        <v>99</v>
      </c>
      <c r="BY4" s="56">
        <v>99.1</v>
      </c>
      <c r="BZ4" s="56">
        <v>99.1</v>
      </c>
      <c r="CA4" s="56">
        <v>99.6</v>
      </c>
      <c r="CB4" s="56">
        <v>99.7</v>
      </c>
      <c r="CC4" s="56">
        <v>99.7</v>
      </c>
      <c r="CD4" s="56">
        <v>99.3</v>
      </c>
      <c r="CE4" s="56">
        <v>99.7</v>
      </c>
      <c r="CF4" s="57">
        <v>100.1</v>
      </c>
      <c r="CG4" s="57">
        <v>100.5</v>
      </c>
      <c r="CH4" s="57">
        <v>100.8</v>
      </c>
      <c r="CI4" s="57">
        <v>101.1</v>
      </c>
      <c r="CJ4" s="57">
        <v>101.1</v>
      </c>
      <c r="CK4" s="57">
        <v>101.2</v>
      </c>
      <c r="CL4" s="57">
        <v>101.8</v>
      </c>
      <c r="CM4" s="57">
        <v>102.1</v>
      </c>
      <c r="CN4" s="57">
        <v>102.4</v>
      </c>
      <c r="CO4" s="57">
        <v>103.3</v>
      </c>
      <c r="CP4" s="57">
        <v>104.5</v>
      </c>
      <c r="CQ4" s="57">
        <v>105.1</v>
      </c>
      <c r="CR4" s="57">
        <v>106.9</v>
      </c>
      <c r="CS4" s="57">
        <v>107.3</v>
      </c>
      <c r="CT4" s="57">
        <v>109.8</v>
      </c>
      <c r="CU4" s="57">
        <v>110.4</v>
      </c>
      <c r="CV4" s="57">
        <v>110.8</v>
      </c>
      <c r="CW4" s="57">
        <v>111.6</v>
      </c>
      <c r="CX4" s="57">
        <v>112.5</v>
      </c>
      <c r="CY4" s="57">
        <v>112.8</v>
      </c>
      <c r="CZ4" s="57">
        <v>112.7</v>
      </c>
      <c r="DA4" s="57">
        <v>111.7</v>
      </c>
      <c r="DB4" s="57">
        <v>110.3</v>
      </c>
      <c r="DC4" s="57">
        <v>111</v>
      </c>
      <c r="DD4" s="57">
        <v>111.1</v>
      </c>
      <c r="DE4" s="57">
        <v>111</v>
      </c>
      <c r="DF4" s="57">
        <v>111.1</v>
      </c>
      <c r="DG4" s="57">
        <v>111.1</v>
      </c>
      <c r="DH4" s="57">
        <v>110.9</v>
      </c>
      <c r="DI4" s="57">
        <v>110.9</v>
      </c>
      <c r="DJ4" s="57">
        <v>113.2</v>
      </c>
      <c r="DK4" s="70">
        <v>113.4</v>
      </c>
      <c r="DL4" s="70">
        <v>113.4</v>
      </c>
      <c r="DM4" s="70">
        <v>113</v>
      </c>
      <c r="DN4" s="70">
        <v>113</v>
      </c>
      <c r="DO4" s="57"/>
      <c r="DP4" s="57"/>
      <c r="DQ4" s="55" t="s">
        <v>253</v>
      </c>
    </row>
    <row r="5" spans="1:121" ht="14.25" x14ac:dyDescent="0.3">
      <c r="A5" s="55" t="s">
        <v>254</v>
      </c>
      <c r="B5" s="55" t="s">
        <v>255</v>
      </c>
      <c r="C5" s="52"/>
      <c r="D5" s="57">
        <v>104.6</v>
      </c>
      <c r="E5" s="57">
        <v>104.5</v>
      </c>
      <c r="F5" s="57">
        <v>104.7</v>
      </c>
      <c r="G5" s="57">
        <v>104.7</v>
      </c>
      <c r="H5" s="57">
        <v>104.8</v>
      </c>
      <c r="I5" s="57">
        <v>104.7</v>
      </c>
      <c r="J5" s="57">
        <v>104.2</v>
      </c>
      <c r="K5" s="57">
        <v>104.4</v>
      </c>
      <c r="L5" s="57">
        <v>104.9</v>
      </c>
      <c r="M5" s="57">
        <v>104.4</v>
      </c>
      <c r="N5" s="57">
        <v>104.3</v>
      </c>
      <c r="O5" s="57">
        <v>104.4</v>
      </c>
      <c r="P5" s="57">
        <v>104.5</v>
      </c>
      <c r="Q5" s="57">
        <v>104.2</v>
      </c>
      <c r="R5" s="57">
        <v>103.4</v>
      </c>
      <c r="S5" s="57">
        <v>103.6</v>
      </c>
      <c r="T5" s="57">
        <v>103.7</v>
      </c>
      <c r="U5" s="57">
        <v>103.8</v>
      </c>
      <c r="V5" s="57">
        <v>102.2</v>
      </c>
      <c r="W5" s="57">
        <v>101.8</v>
      </c>
      <c r="X5" s="57">
        <v>101.3</v>
      </c>
      <c r="Y5" s="56">
        <v>99.2</v>
      </c>
      <c r="Z5" s="56">
        <v>99.3</v>
      </c>
      <c r="AA5" s="56">
        <v>98.8</v>
      </c>
      <c r="AB5" s="56">
        <v>98.4</v>
      </c>
      <c r="AC5" s="56">
        <v>98.4</v>
      </c>
      <c r="AD5" s="56">
        <v>98.8</v>
      </c>
      <c r="AE5" s="56">
        <v>98.8</v>
      </c>
      <c r="AF5" s="56">
        <v>98.8</v>
      </c>
      <c r="AG5" s="56">
        <v>98.8</v>
      </c>
      <c r="AH5" s="56">
        <v>97.7</v>
      </c>
      <c r="AI5" s="56">
        <v>98.6</v>
      </c>
      <c r="AJ5" s="56">
        <v>99.1</v>
      </c>
      <c r="AK5" s="56">
        <v>98.7</v>
      </c>
      <c r="AL5" s="56">
        <v>98.7</v>
      </c>
      <c r="AM5" s="56">
        <v>98.7</v>
      </c>
      <c r="AN5" s="56">
        <v>98.7</v>
      </c>
      <c r="AO5" s="56">
        <v>98.9</v>
      </c>
      <c r="AP5" s="56">
        <v>99</v>
      </c>
      <c r="AQ5" s="56">
        <v>99.1</v>
      </c>
      <c r="AR5" s="56">
        <v>98.8</v>
      </c>
      <c r="AS5" s="56">
        <v>98.5</v>
      </c>
      <c r="AT5" s="56">
        <v>99.4</v>
      </c>
      <c r="AU5" s="57">
        <v>100.1</v>
      </c>
      <c r="AV5" s="57">
        <v>100.7</v>
      </c>
      <c r="AW5" s="57">
        <v>100.6</v>
      </c>
      <c r="AX5" s="57">
        <v>101.3</v>
      </c>
      <c r="AY5" s="57">
        <v>100.9</v>
      </c>
      <c r="AZ5" s="57">
        <v>101.4</v>
      </c>
      <c r="BA5" s="57">
        <v>101.7</v>
      </c>
      <c r="BB5" s="57">
        <v>101.5</v>
      </c>
      <c r="BC5" s="57">
        <v>101.2</v>
      </c>
      <c r="BD5" s="57">
        <v>101.3</v>
      </c>
      <c r="BE5" s="57">
        <v>101.5</v>
      </c>
      <c r="BF5" s="57">
        <v>101.3</v>
      </c>
      <c r="BG5" s="57">
        <v>100.5</v>
      </c>
      <c r="BH5" s="57">
        <v>100.5</v>
      </c>
      <c r="BI5" s="57">
        <v>100.4</v>
      </c>
      <c r="BJ5" s="57">
        <v>101.1</v>
      </c>
      <c r="BK5" s="57">
        <v>101</v>
      </c>
      <c r="BL5" s="57">
        <v>101.2</v>
      </c>
      <c r="BM5" s="57">
        <v>101</v>
      </c>
      <c r="BN5" s="57">
        <v>101</v>
      </c>
      <c r="BO5" s="57">
        <v>101</v>
      </c>
      <c r="BP5" s="57">
        <v>101</v>
      </c>
      <c r="BQ5" s="57">
        <v>100.9</v>
      </c>
      <c r="BR5" s="57">
        <v>100.1</v>
      </c>
      <c r="BS5" s="56">
        <v>98.5</v>
      </c>
      <c r="BT5" s="56">
        <v>98.5</v>
      </c>
      <c r="BU5" s="56">
        <v>99</v>
      </c>
      <c r="BV5" s="56">
        <v>98.9</v>
      </c>
      <c r="BW5" s="56">
        <v>98.8</v>
      </c>
      <c r="BX5" s="56">
        <v>98.4</v>
      </c>
      <c r="BY5" s="56">
        <v>98.6</v>
      </c>
      <c r="BZ5" s="56">
        <v>98.3</v>
      </c>
      <c r="CA5" s="56">
        <v>98.4</v>
      </c>
      <c r="CB5" s="56">
        <v>98.7</v>
      </c>
      <c r="CC5" s="56">
        <v>98.7</v>
      </c>
      <c r="CD5" s="56">
        <v>98.2</v>
      </c>
      <c r="CE5" s="56">
        <v>99</v>
      </c>
      <c r="CF5" s="56">
        <v>99.8</v>
      </c>
      <c r="CG5" s="57">
        <v>100.7</v>
      </c>
      <c r="CH5" s="57">
        <v>100.6</v>
      </c>
      <c r="CI5" s="57">
        <v>101.2</v>
      </c>
      <c r="CJ5" s="57">
        <v>101.1</v>
      </c>
      <c r="CK5" s="57">
        <v>101.1</v>
      </c>
      <c r="CL5" s="57">
        <v>101.1</v>
      </c>
      <c r="CM5" s="57">
        <v>101.2</v>
      </c>
      <c r="CN5" s="57">
        <v>101.2</v>
      </c>
      <c r="CO5" s="57">
        <v>104.3</v>
      </c>
      <c r="CP5" s="57">
        <v>106.9</v>
      </c>
      <c r="CQ5" s="57">
        <v>108.1</v>
      </c>
      <c r="CR5" s="57">
        <v>112.5</v>
      </c>
      <c r="CS5" s="57">
        <v>113.8</v>
      </c>
      <c r="CT5" s="57">
        <v>114.1</v>
      </c>
      <c r="CU5" s="57">
        <v>113.9</v>
      </c>
      <c r="CV5" s="57">
        <v>113.9</v>
      </c>
      <c r="CW5" s="57">
        <v>114.7</v>
      </c>
      <c r="CX5" s="57">
        <v>114.5</v>
      </c>
      <c r="CY5" s="57">
        <v>114.5</v>
      </c>
      <c r="CZ5" s="57">
        <v>114.5</v>
      </c>
      <c r="DA5" s="57">
        <v>110.9</v>
      </c>
      <c r="DB5" s="57">
        <v>106.8</v>
      </c>
      <c r="DC5" s="57">
        <v>108.5</v>
      </c>
      <c r="DD5" s="57">
        <v>108.3</v>
      </c>
      <c r="DE5" s="57">
        <v>108.6</v>
      </c>
      <c r="DF5" s="57">
        <v>107.8</v>
      </c>
      <c r="DG5" s="57">
        <v>108</v>
      </c>
      <c r="DH5" s="57">
        <v>108</v>
      </c>
      <c r="DI5" s="57">
        <v>107.5</v>
      </c>
      <c r="DJ5" s="57">
        <v>110.6</v>
      </c>
      <c r="DK5" s="70">
        <v>110.6</v>
      </c>
      <c r="DL5" s="70">
        <v>110.7</v>
      </c>
      <c r="DM5" s="70">
        <v>110.2</v>
      </c>
      <c r="DN5" s="70">
        <v>110.2</v>
      </c>
      <c r="DO5" s="57"/>
      <c r="DP5" s="57"/>
      <c r="DQ5" s="55" t="s">
        <v>255</v>
      </c>
    </row>
    <row r="6" spans="1:121" ht="14.25" x14ac:dyDescent="0.3">
      <c r="A6" s="55" t="s">
        <v>256</v>
      </c>
      <c r="B6" s="55" t="s">
        <v>257</v>
      </c>
      <c r="C6" s="52"/>
      <c r="D6" s="57">
        <v>104.3</v>
      </c>
      <c r="E6" s="57">
        <v>104.3</v>
      </c>
      <c r="F6" s="57">
        <v>104.5</v>
      </c>
      <c r="G6" s="57">
        <v>104.5</v>
      </c>
      <c r="H6" s="57">
        <v>104.5</v>
      </c>
      <c r="I6" s="57">
        <v>104.4</v>
      </c>
      <c r="J6" s="57">
        <v>104.2</v>
      </c>
      <c r="K6" s="57">
        <v>104.2</v>
      </c>
      <c r="L6" s="57">
        <v>104.5</v>
      </c>
      <c r="M6" s="57">
        <v>104.2</v>
      </c>
      <c r="N6" s="57">
        <v>103.8</v>
      </c>
      <c r="O6" s="57">
        <v>103.8</v>
      </c>
      <c r="P6" s="57">
        <v>104.2</v>
      </c>
      <c r="Q6" s="57">
        <v>103.8</v>
      </c>
      <c r="R6" s="57">
        <v>102.8</v>
      </c>
      <c r="S6" s="57">
        <v>102.9</v>
      </c>
      <c r="T6" s="57">
        <v>103.2</v>
      </c>
      <c r="U6" s="57">
        <v>103.2</v>
      </c>
      <c r="V6" s="57">
        <v>101.7</v>
      </c>
      <c r="W6" s="57">
        <v>101.5</v>
      </c>
      <c r="X6" s="57">
        <v>101</v>
      </c>
      <c r="Y6" s="56">
        <v>98.8</v>
      </c>
      <c r="Z6" s="56">
        <v>98.9</v>
      </c>
      <c r="AA6" s="56">
        <v>98.2</v>
      </c>
      <c r="AB6" s="56">
        <v>97.2</v>
      </c>
      <c r="AC6" s="56">
        <v>97.2</v>
      </c>
      <c r="AD6" s="56">
        <v>97.9</v>
      </c>
      <c r="AE6" s="56">
        <v>97.9</v>
      </c>
      <c r="AF6" s="56">
        <v>97.9</v>
      </c>
      <c r="AG6" s="56">
        <v>97.9</v>
      </c>
      <c r="AH6" s="56">
        <v>96.7</v>
      </c>
      <c r="AI6" s="56">
        <v>97.2</v>
      </c>
      <c r="AJ6" s="56">
        <v>97.7</v>
      </c>
      <c r="AK6" s="56">
        <v>97.1</v>
      </c>
      <c r="AL6" s="56">
        <v>97.1</v>
      </c>
      <c r="AM6" s="56">
        <v>97.3</v>
      </c>
      <c r="AN6" s="56">
        <v>97.3</v>
      </c>
      <c r="AO6" s="56">
        <v>97.3</v>
      </c>
      <c r="AP6" s="56">
        <v>97.4</v>
      </c>
      <c r="AQ6" s="56">
        <v>97.6</v>
      </c>
      <c r="AR6" s="56">
        <v>97.4</v>
      </c>
      <c r="AS6" s="56">
        <v>96.9</v>
      </c>
      <c r="AT6" s="56">
        <v>98.2</v>
      </c>
      <c r="AU6" s="56">
        <v>99.2</v>
      </c>
      <c r="AV6" s="57">
        <v>100.5</v>
      </c>
      <c r="AW6" s="57">
        <v>100.2</v>
      </c>
      <c r="AX6" s="57">
        <v>101.1</v>
      </c>
      <c r="AY6" s="57">
        <v>100.5</v>
      </c>
      <c r="AZ6" s="57">
        <v>101.1</v>
      </c>
      <c r="BA6" s="57">
        <v>101.5</v>
      </c>
      <c r="BB6" s="57">
        <v>101.4</v>
      </c>
      <c r="BC6" s="57">
        <v>101</v>
      </c>
      <c r="BD6" s="57">
        <v>101.1</v>
      </c>
      <c r="BE6" s="57">
        <v>101.5</v>
      </c>
      <c r="BF6" s="57">
        <v>101.1</v>
      </c>
      <c r="BG6" s="57">
        <v>100.5</v>
      </c>
      <c r="BH6" s="57">
        <v>100.5</v>
      </c>
      <c r="BI6" s="57">
        <v>100.5</v>
      </c>
      <c r="BJ6" s="57">
        <v>101.1</v>
      </c>
      <c r="BK6" s="57">
        <v>101.2</v>
      </c>
      <c r="BL6" s="57">
        <v>101.3</v>
      </c>
      <c r="BM6" s="57">
        <v>100.9</v>
      </c>
      <c r="BN6" s="57">
        <v>100.9</v>
      </c>
      <c r="BO6" s="57">
        <v>100.9</v>
      </c>
      <c r="BP6" s="57">
        <v>100.9</v>
      </c>
      <c r="BQ6" s="57">
        <v>100.5</v>
      </c>
      <c r="BR6" s="56">
        <v>99.6</v>
      </c>
      <c r="BS6" s="56">
        <v>98.8</v>
      </c>
      <c r="BT6" s="56">
        <v>98.7</v>
      </c>
      <c r="BU6" s="56">
        <v>99.4</v>
      </c>
      <c r="BV6" s="56">
        <v>99.1</v>
      </c>
      <c r="BW6" s="56">
        <v>99</v>
      </c>
      <c r="BX6" s="56">
        <v>98.9</v>
      </c>
      <c r="BY6" s="56">
        <v>99</v>
      </c>
      <c r="BZ6" s="56">
        <v>99</v>
      </c>
      <c r="CA6" s="56">
        <v>99.1</v>
      </c>
      <c r="CB6" s="56">
        <v>99.3</v>
      </c>
      <c r="CC6" s="56">
        <v>99.4</v>
      </c>
      <c r="CD6" s="56">
        <v>98.4</v>
      </c>
      <c r="CE6" s="56">
        <v>99.1</v>
      </c>
      <c r="CF6" s="56">
        <v>99.8</v>
      </c>
      <c r="CG6" s="57">
        <v>100.9</v>
      </c>
      <c r="CH6" s="57">
        <v>100.7</v>
      </c>
      <c r="CI6" s="57">
        <v>101.4</v>
      </c>
      <c r="CJ6" s="57">
        <v>101</v>
      </c>
      <c r="CK6" s="57">
        <v>101</v>
      </c>
      <c r="CL6" s="57">
        <v>101</v>
      </c>
      <c r="CM6" s="57">
        <v>101</v>
      </c>
      <c r="CN6" s="57">
        <v>101</v>
      </c>
      <c r="CO6" s="57">
        <v>103.5</v>
      </c>
      <c r="CP6" s="57">
        <v>106.1</v>
      </c>
      <c r="CQ6" s="57">
        <v>107.6</v>
      </c>
      <c r="CR6" s="57">
        <v>112</v>
      </c>
      <c r="CS6" s="57">
        <v>113.6</v>
      </c>
      <c r="CT6" s="57">
        <v>113.9</v>
      </c>
      <c r="CU6" s="57">
        <v>113</v>
      </c>
      <c r="CV6" s="57">
        <v>113</v>
      </c>
      <c r="CW6" s="57">
        <v>114.1</v>
      </c>
      <c r="CX6" s="57">
        <v>114</v>
      </c>
      <c r="CY6" s="57">
        <v>113.9</v>
      </c>
      <c r="CZ6" s="57">
        <v>113.9</v>
      </c>
      <c r="DA6" s="57">
        <v>109.6</v>
      </c>
      <c r="DB6" s="57">
        <v>105.2</v>
      </c>
      <c r="DC6" s="57">
        <v>107</v>
      </c>
      <c r="DD6" s="57">
        <v>107</v>
      </c>
      <c r="DE6" s="57">
        <v>107.1</v>
      </c>
      <c r="DF6" s="57">
        <v>106.2</v>
      </c>
      <c r="DG6" s="57">
        <v>106.5</v>
      </c>
      <c r="DH6" s="57">
        <v>106.5</v>
      </c>
      <c r="DI6" s="57">
        <v>106.4</v>
      </c>
      <c r="DJ6" s="57">
        <v>110.8</v>
      </c>
      <c r="DK6" s="70">
        <v>110.8</v>
      </c>
      <c r="DL6" s="70">
        <v>110.8</v>
      </c>
      <c r="DM6" s="70">
        <v>110.4</v>
      </c>
      <c r="DN6" s="70">
        <v>110.3</v>
      </c>
      <c r="DO6" s="57"/>
      <c r="DP6" s="57"/>
      <c r="DQ6" s="55" t="s">
        <v>257</v>
      </c>
    </row>
    <row r="7" spans="1:121" ht="14.25" x14ac:dyDescent="0.3">
      <c r="A7" s="55" t="s">
        <v>258</v>
      </c>
      <c r="B7" s="55" t="s">
        <v>259</v>
      </c>
      <c r="C7" s="52"/>
      <c r="D7" s="56">
        <v>97.7</v>
      </c>
      <c r="E7" s="56">
        <v>97.8</v>
      </c>
      <c r="F7" s="56">
        <v>97.8</v>
      </c>
      <c r="G7" s="56">
        <v>97.8</v>
      </c>
      <c r="H7" s="56">
        <v>97.8</v>
      </c>
      <c r="I7" s="56">
        <v>97.7</v>
      </c>
      <c r="J7" s="56">
        <v>97.6</v>
      </c>
      <c r="K7" s="56">
        <v>97.8</v>
      </c>
      <c r="L7" s="57">
        <v>100</v>
      </c>
      <c r="M7" s="57">
        <v>100.6</v>
      </c>
      <c r="N7" s="57">
        <v>100.4</v>
      </c>
      <c r="O7" s="56">
        <v>99.8</v>
      </c>
      <c r="P7" s="57">
        <v>100.5</v>
      </c>
      <c r="Q7" s="56">
        <v>99.6</v>
      </c>
      <c r="R7" s="56">
        <v>99.3</v>
      </c>
      <c r="S7" s="56">
        <v>99.3</v>
      </c>
      <c r="T7" s="56">
        <v>99.7</v>
      </c>
      <c r="U7" s="56">
        <v>99.4</v>
      </c>
      <c r="V7" s="56">
        <v>97.6</v>
      </c>
      <c r="W7" s="56">
        <v>96.4</v>
      </c>
      <c r="X7" s="56">
        <v>96.4</v>
      </c>
      <c r="Y7" s="56">
        <v>94.7</v>
      </c>
      <c r="Z7" s="56">
        <v>94.7</v>
      </c>
      <c r="AA7" s="56">
        <v>94.6</v>
      </c>
      <c r="AB7" s="56">
        <v>96</v>
      </c>
      <c r="AC7" s="56">
        <v>96</v>
      </c>
      <c r="AD7" s="56">
        <v>96</v>
      </c>
      <c r="AE7" s="56">
        <v>96</v>
      </c>
      <c r="AF7" s="56">
        <v>96</v>
      </c>
      <c r="AG7" s="56">
        <v>96.1</v>
      </c>
      <c r="AH7" s="56">
        <v>95.8</v>
      </c>
      <c r="AI7" s="56">
        <v>95.9</v>
      </c>
      <c r="AJ7" s="56">
        <v>96.2</v>
      </c>
      <c r="AK7" s="56">
        <v>95.8</v>
      </c>
      <c r="AL7" s="56">
        <v>95.8</v>
      </c>
      <c r="AM7" s="56">
        <v>96.3</v>
      </c>
      <c r="AN7" s="56">
        <v>96.3</v>
      </c>
      <c r="AO7" s="56">
        <v>96.4</v>
      </c>
      <c r="AP7" s="56">
        <v>96.4</v>
      </c>
      <c r="AQ7" s="56">
        <v>96.4</v>
      </c>
      <c r="AR7" s="56">
        <v>96.4</v>
      </c>
      <c r="AS7" s="56">
        <v>95.2</v>
      </c>
      <c r="AT7" s="56">
        <v>96.6</v>
      </c>
      <c r="AU7" s="56">
        <v>97.6</v>
      </c>
      <c r="AV7" s="56">
        <v>98.9</v>
      </c>
      <c r="AW7" s="56">
        <v>98.8</v>
      </c>
      <c r="AX7" s="57">
        <v>100.2</v>
      </c>
      <c r="AY7" s="56">
        <v>99.6</v>
      </c>
      <c r="AZ7" s="57">
        <v>100.1</v>
      </c>
      <c r="BA7" s="57">
        <v>100.8</v>
      </c>
      <c r="BB7" s="57">
        <v>100.7</v>
      </c>
      <c r="BC7" s="57">
        <v>100.7</v>
      </c>
      <c r="BD7" s="57">
        <v>100.7</v>
      </c>
      <c r="BE7" s="57">
        <v>101.3</v>
      </c>
      <c r="BF7" s="57">
        <v>100.5</v>
      </c>
      <c r="BG7" s="57">
        <v>100</v>
      </c>
      <c r="BH7" s="56">
        <v>99.9</v>
      </c>
      <c r="BI7" s="57">
        <v>100.1</v>
      </c>
      <c r="BJ7" s="57">
        <v>101.2</v>
      </c>
      <c r="BK7" s="57">
        <v>101.6</v>
      </c>
      <c r="BL7" s="57">
        <v>101.6</v>
      </c>
      <c r="BM7" s="57">
        <v>100.8</v>
      </c>
      <c r="BN7" s="57">
        <v>100.8</v>
      </c>
      <c r="BO7" s="57">
        <v>100.8</v>
      </c>
      <c r="BP7" s="57">
        <v>100.8</v>
      </c>
      <c r="BQ7" s="57">
        <v>100.6</v>
      </c>
      <c r="BR7" s="57">
        <v>100.2</v>
      </c>
      <c r="BS7" s="56">
        <v>98.9</v>
      </c>
      <c r="BT7" s="56">
        <v>98.5</v>
      </c>
      <c r="BU7" s="56">
        <v>99.1</v>
      </c>
      <c r="BV7" s="56">
        <v>99</v>
      </c>
      <c r="BW7" s="56">
        <v>99</v>
      </c>
      <c r="BX7" s="56">
        <v>98.7</v>
      </c>
      <c r="BY7" s="56">
        <v>99.5</v>
      </c>
      <c r="BZ7" s="56">
        <v>99.5</v>
      </c>
      <c r="CA7" s="56">
        <v>99.6</v>
      </c>
      <c r="CB7" s="56">
        <v>99.8</v>
      </c>
      <c r="CC7" s="57">
        <v>100.2</v>
      </c>
      <c r="CD7" s="56">
        <v>98.9</v>
      </c>
      <c r="CE7" s="56">
        <v>99.9</v>
      </c>
      <c r="CF7" s="57">
        <v>101.3</v>
      </c>
      <c r="CG7" s="57">
        <v>102.1</v>
      </c>
      <c r="CH7" s="57">
        <v>102.5</v>
      </c>
      <c r="CI7" s="57">
        <v>102.7</v>
      </c>
      <c r="CJ7" s="57">
        <v>101.9</v>
      </c>
      <c r="CK7" s="57">
        <v>101.9</v>
      </c>
      <c r="CL7" s="57">
        <v>101.9</v>
      </c>
      <c r="CM7" s="57">
        <v>101.5</v>
      </c>
      <c r="CN7" s="57">
        <v>101.5</v>
      </c>
      <c r="CO7" s="57">
        <v>102.7</v>
      </c>
      <c r="CP7" s="57">
        <v>107.1</v>
      </c>
      <c r="CQ7" s="57">
        <v>109.6</v>
      </c>
      <c r="CR7" s="57">
        <v>115.2</v>
      </c>
      <c r="CS7" s="57">
        <v>117.4</v>
      </c>
      <c r="CT7" s="57">
        <v>117.7</v>
      </c>
      <c r="CU7" s="57">
        <v>117.1</v>
      </c>
      <c r="CV7" s="57">
        <v>117.1</v>
      </c>
      <c r="CW7" s="57">
        <v>120.1</v>
      </c>
      <c r="CX7" s="57">
        <v>119.8</v>
      </c>
      <c r="CY7" s="57">
        <v>119.8</v>
      </c>
      <c r="CZ7" s="57">
        <v>119.8</v>
      </c>
      <c r="DA7" s="57">
        <v>114.7</v>
      </c>
      <c r="DB7" s="57">
        <v>110.8</v>
      </c>
      <c r="DC7" s="57">
        <v>114.3</v>
      </c>
      <c r="DD7" s="57">
        <v>113.7</v>
      </c>
      <c r="DE7" s="57">
        <v>114.1</v>
      </c>
      <c r="DF7" s="57">
        <v>112.1</v>
      </c>
      <c r="DG7" s="57">
        <v>112.3</v>
      </c>
      <c r="DH7" s="57">
        <v>112.3</v>
      </c>
      <c r="DI7" s="57">
        <v>112.5</v>
      </c>
      <c r="DJ7" s="57">
        <v>113.4</v>
      </c>
      <c r="DK7" s="70">
        <v>113.4</v>
      </c>
      <c r="DL7" s="70">
        <v>113.4</v>
      </c>
      <c r="DM7" s="70">
        <v>114</v>
      </c>
      <c r="DN7" s="70">
        <v>112.4</v>
      </c>
      <c r="DO7" s="57"/>
      <c r="DP7" s="57"/>
      <c r="DQ7" s="55" t="s">
        <v>259</v>
      </c>
    </row>
    <row r="8" spans="1:121" ht="14.25" x14ac:dyDescent="0.3">
      <c r="A8" s="55" t="s">
        <v>260</v>
      </c>
      <c r="B8" s="55" t="s">
        <v>261</v>
      </c>
      <c r="C8" s="52"/>
      <c r="D8" s="57">
        <v>111.2</v>
      </c>
      <c r="E8" s="57">
        <v>111.3</v>
      </c>
      <c r="F8" s="57">
        <v>111.6</v>
      </c>
      <c r="G8" s="57">
        <v>111.6</v>
      </c>
      <c r="H8" s="57">
        <v>111.6</v>
      </c>
      <c r="I8" s="57">
        <v>111.6</v>
      </c>
      <c r="J8" s="57">
        <v>111.8</v>
      </c>
      <c r="K8" s="57">
        <v>111.4</v>
      </c>
      <c r="L8" s="57">
        <v>109.7</v>
      </c>
      <c r="M8" s="57">
        <v>108.5</v>
      </c>
      <c r="N8" s="57">
        <v>107.8</v>
      </c>
      <c r="O8" s="57">
        <v>108.4</v>
      </c>
      <c r="P8" s="57">
        <v>108.5</v>
      </c>
      <c r="Q8" s="57">
        <v>108.4</v>
      </c>
      <c r="R8" s="57">
        <v>107.4</v>
      </c>
      <c r="S8" s="57">
        <v>107.5</v>
      </c>
      <c r="T8" s="57">
        <v>107.8</v>
      </c>
      <c r="U8" s="57">
        <v>108.2</v>
      </c>
      <c r="V8" s="57">
        <v>107.1</v>
      </c>
      <c r="W8" s="57">
        <v>108.2</v>
      </c>
      <c r="X8" s="57">
        <v>107.3</v>
      </c>
      <c r="Y8" s="57">
        <v>103.9</v>
      </c>
      <c r="Z8" s="57">
        <v>103.9</v>
      </c>
      <c r="AA8" s="57">
        <v>102.4</v>
      </c>
      <c r="AB8" s="56">
        <v>99.1</v>
      </c>
      <c r="AC8" s="56">
        <v>99.1</v>
      </c>
      <c r="AD8" s="57">
        <v>100.5</v>
      </c>
      <c r="AE8" s="57">
        <v>100.5</v>
      </c>
      <c r="AF8" s="57">
        <v>100.4</v>
      </c>
      <c r="AG8" s="57">
        <v>100.5</v>
      </c>
      <c r="AH8" s="56">
        <v>98.4</v>
      </c>
      <c r="AI8" s="56">
        <v>98.1</v>
      </c>
      <c r="AJ8" s="56">
        <v>98.8</v>
      </c>
      <c r="AK8" s="56">
        <v>97.9</v>
      </c>
      <c r="AL8" s="56">
        <v>97.9</v>
      </c>
      <c r="AM8" s="56">
        <v>97.9</v>
      </c>
      <c r="AN8" s="56">
        <v>97.7</v>
      </c>
      <c r="AO8" s="56">
        <v>97.7</v>
      </c>
      <c r="AP8" s="56">
        <v>97.7</v>
      </c>
      <c r="AQ8" s="56">
        <v>98.1</v>
      </c>
      <c r="AR8" s="56">
        <v>97.6</v>
      </c>
      <c r="AS8" s="56">
        <v>97.6</v>
      </c>
      <c r="AT8" s="56">
        <v>98.6</v>
      </c>
      <c r="AU8" s="57">
        <v>100.1</v>
      </c>
      <c r="AV8" s="57">
        <v>102</v>
      </c>
      <c r="AW8" s="57">
        <v>101.6</v>
      </c>
      <c r="AX8" s="57">
        <v>101.5</v>
      </c>
      <c r="AY8" s="57">
        <v>101.7</v>
      </c>
      <c r="AZ8" s="57">
        <v>101.7</v>
      </c>
      <c r="BA8" s="57">
        <v>102</v>
      </c>
      <c r="BB8" s="57">
        <v>102</v>
      </c>
      <c r="BC8" s="57">
        <v>101</v>
      </c>
      <c r="BD8" s="57">
        <v>101.2</v>
      </c>
      <c r="BE8" s="57">
        <v>101.8</v>
      </c>
      <c r="BF8" s="57">
        <v>102.2</v>
      </c>
      <c r="BG8" s="57">
        <v>101.3</v>
      </c>
      <c r="BH8" s="57">
        <v>101.2</v>
      </c>
      <c r="BI8" s="57">
        <v>101.2</v>
      </c>
      <c r="BJ8" s="57">
        <v>101.4</v>
      </c>
      <c r="BK8" s="57">
        <v>101.4</v>
      </c>
      <c r="BL8" s="57">
        <v>101.7</v>
      </c>
      <c r="BM8" s="57">
        <v>101.6</v>
      </c>
      <c r="BN8" s="57">
        <v>101.6</v>
      </c>
      <c r="BO8" s="57">
        <v>101.6</v>
      </c>
      <c r="BP8" s="57">
        <v>101.7</v>
      </c>
      <c r="BQ8" s="57">
        <v>100.8</v>
      </c>
      <c r="BR8" s="56">
        <v>99.7</v>
      </c>
      <c r="BS8" s="56">
        <v>98.2</v>
      </c>
      <c r="BT8" s="56">
        <v>98.3</v>
      </c>
      <c r="BU8" s="56">
        <v>98.2</v>
      </c>
      <c r="BV8" s="56">
        <v>98.3</v>
      </c>
      <c r="BW8" s="56">
        <v>98.3</v>
      </c>
      <c r="BX8" s="56">
        <v>98.2</v>
      </c>
      <c r="BY8" s="56">
        <v>98.4</v>
      </c>
      <c r="BZ8" s="56">
        <v>98.4</v>
      </c>
      <c r="CA8" s="56">
        <v>98.5</v>
      </c>
      <c r="CB8" s="56">
        <v>98.6</v>
      </c>
      <c r="CC8" s="56">
        <v>99.9</v>
      </c>
      <c r="CD8" s="56">
        <v>99.3</v>
      </c>
      <c r="CE8" s="56">
        <v>99.7</v>
      </c>
      <c r="CF8" s="56">
        <v>99.8</v>
      </c>
      <c r="CG8" s="57">
        <v>100.7</v>
      </c>
      <c r="CH8" s="56">
        <v>99.9</v>
      </c>
      <c r="CI8" s="57">
        <v>101.3</v>
      </c>
      <c r="CJ8" s="57">
        <v>101.4</v>
      </c>
      <c r="CK8" s="57">
        <v>101.4</v>
      </c>
      <c r="CL8" s="57">
        <v>101.4</v>
      </c>
      <c r="CM8" s="57">
        <v>101.5</v>
      </c>
      <c r="CN8" s="57">
        <v>101.6</v>
      </c>
      <c r="CO8" s="57">
        <v>105.2</v>
      </c>
      <c r="CP8" s="57">
        <v>106.9</v>
      </c>
      <c r="CQ8" s="57">
        <v>107.2</v>
      </c>
      <c r="CR8" s="57">
        <v>110.5</v>
      </c>
      <c r="CS8" s="57">
        <v>111.8</v>
      </c>
      <c r="CT8" s="57">
        <v>113.2</v>
      </c>
      <c r="CU8" s="57">
        <v>113.2</v>
      </c>
      <c r="CV8" s="57">
        <v>113.2</v>
      </c>
      <c r="CW8" s="57">
        <v>113.2</v>
      </c>
      <c r="CX8" s="57">
        <v>113.2</v>
      </c>
      <c r="CY8" s="57">
        <v>112.9</v>
      </c>
      <c r="CZ8" s="57">
        <v>112.9</v>
      </c>
      <c r="DA8" s="57">
        <v>108.5</v>
      </c>
      <c r="DB8" s="57">
        <v>102.6</v>
      </c>
      <c r="DC8" s="57">
        <v>103.3</v>
      </c>
      <c r="DD8" s="57">
        <v>103.9</v>
      </c>
      <c r="DE8" s="57">
        <v>103.5</v>
      </c>
      <c r="DF8" s="57">
        <v>103.2</v>
      </c>
      <c r="DG8" s="57">
        <v>103.9</v>
      </c>
      <c r="DH8" s="57">
        <v>103.9</v>
      </c>
      <c r="DI8" s="57">
        <v>103.2</v>
      </c>
      <c r="DJ8" s="57">
        <v>112.8</v>
      </c>
      <c r="DK8" s="70">
        <v>112.8</v>
      </c>
      <c r="DL8" s="70">
        <v>112.9</v>
      </c>
      <c r="DM8" s="70">
        <v>112.3</v>
      </c>
      <c r="DN8" s="70">
        <v>113.3</v>
      </c>
      <c r="DO8" s="57"/>
      <c r="DP8" s="57"/>
      <c r="DQ8" s="55" t="s">
        <v>261</v>
      </c>
    </row>
    <row r="9" spans="1:121" ht="14.25" x14ac:dyDescent="0.3">
      <c r="A9" s="55" t="s">
        <v>262</v>
      </c>
      <c r="B9" s="55" t="s">
        <v>263</v>
      </c>
      <c r="C9" s="52"/>
      <c r="D9" s="56">
        <v>97.9</v>
      </c>
      <c r="E9" s="56">
        <v>97.9</v>
      </c>
      <c r="F9" s="56">
        <v>98</v>
      </c>
      <c r="G9" s="56">
        <v>97.9</v>
      </c>
      <c r="H9" s="56">
        <v>98</v>
      </c>
      <c r="I9" s="56">
        <v>98.1</v>
      </c>
      <c r="J9" s="56">
        <v>95.9</v>
      </c>
      <c r="K9" s="56">
        <v>96.5</v>
      </c>
      <c r="L9" s="56">
        <v>97.3</v>
      </c>
      <c r="M9" s="56">
        <v>97</v>
      </c>
      <c r="N9" s="56">
        <v>97.1</v>
      </c>
      <c r="O9" s="56">
        <v>97.3</v>
      </c>
      <c r="P9" s="56">
        <v>97.4</v>
      </c>
      <c r="Q9" s="56">
        <v>97.3</v>
      </c>
      <c r="R9" s="56">
        <v>94.5</v>
      </c>
      <c r="S9" s="56">
        <v>94.9</v>
      </c>
      <c r="T9" s="56">
        <v>95</v>
      </c>
      <c r="U9" s="56">
        <v>94.9</v>
      </c>
      <c r="V9" s="56">
        <v>93</v>
      </c>
      <c r="W9" s="56">
        <v>91.5</v>
      </c>
      <c r="X9" s="56">
        <v>91.1</v>
      </c>
      <c r="Y9" s="56">
        <v>91</v>
      </c>
      <c r="Z9" s="56">
        <v>91.4</v>
      </c>
      <c r="AA9" s="56">
        <v>91.2</v>
      </c>
      <c r="AB9" s="56">
        <v>90.9</v>
      </c>
      <c r="AC9" s="56">
        <v>91</v>
      </c>
      <c r="AD9" s="56">
        <v>91.2</v>
      </c>
      <c r="AE9" s="56">
        <v>91.2</v>
      </c>
      <c r="AF9" s="56">
        <v>91.2</v>
      </c>
      <c r="AG9" s="56">
        <v>91.1</v>
      </c>
      <c r="AH9" s="56">
        <v>89.8</v>
      </c>
      <c r="AI9" s="56">
        <v>94.4</v>
      </c>
      <c r="AJ9" s="56">
        <v>95</v>
      </c>
      <c r="AK9" s="56">
        <v>94.5</v>
      </c>
      <c r="AL9" s="56">
        <v>94.8</v>
      </c>
      <c r="AM9" s="56">
        <v>94.6</v>
      </c>
      <c r="AN9" s="56">
        <v>95.2</v>
      </c>
      <c r="AO9" s="56">
        <v>95.3</v>
      </c>
      <c r="AP9" s="56">
        <v>95.4</v>
      </c>
      <c r="AQ9" s="56">
        <v>95.7</v>
      </c>
      <c r="AR9" s="56">
        <v>95.7</v>
      </c>
      <c r="AS9" s="56">
        <v>95.9</v>
      </c>
      <c r="AT9" s="56">
        <v>96</v>
      </c>
      <c r="AU9" s="56">
        <v>97.5</v>
      </c>
      <c r="AV9" s="56">
        <v>97.8</v>
      </c>
      <c r="AW9" s="56">
        <v>96.8</v>
      </c>
      <c r="AX9" s="56">
        <v>99.8</v>
      </c>
      <c r="AY9" s="56">
        <v>96.5</v>
      </c>
      <c r="AZ9" s="56">
        <v>99.6</v>
      </c>
      <c r="BA9" s="56">
        <v>99.6</v>
      </c>
      <c r="BB9" s="56">
        <v>99.2</v>
      </c>
      <c r="BC9" s="56">
        <v>99.1</v>
      </c>
      <c r="BD9" s="56">
        <v>99.1</v>
      </c>
      <c r="BE9" s="56">
        <v>99.1</v>
      </c>
      <c r="BF9" s="56">
        <v>99.5</v>
      </c>
      <c r="BG9" s="56">
        <v>99.4</v>
      </c>
      <c r="BH9" s="57">
        <v>100</v>
      </c>
      <c r="BI9" s="56">
        <v>99.5</v>
      </c>
      <c r="BJ9" s="56">
        <v>99.6</v>
      </c>
      <c r="BK9" s="56">
        <v>99.6</v>
      </c>
      <c r="BL9" s="56">
        <v>99.1</v>
      </c>
      <c r="BM9" s="56">
        <v>99</v>
      </c>
      <c r="BN9" s="56">
        <v>99</v>
      </c>
      <c r="BO9" s="56">
        <v>99</v>
      </c>
      <c r="BP9" s="56">
        <v>99</v>
      </c>
      <c r="BQ9" s="56">
        <v>99</v>
      </c>
      <c r="BR9" s="56">
        <v>98.9</v>
      </c>
      <c r="BS9" s="57">
        <v>100.4</v>
      </c>
      <c r="BT9" s="57">
        <v>100.7</v>
      </c>
      <c r="BU9" s="57">
        <v>103.7</v>
      </c>
      <c r="BV9" s="57">
        <v>101.5</v>
      </c>
      <c r="BW9" s="57">
        <v>100.6</v>
      </c>
      <c r="BX9" s="57">
        <v>101.2</v>
      </c>
      <c r="BY9" s="56">
        <v>98.9</v>
      </c>
      <c r="BZ9" s="56">
        <v>98.9</v>
      </c>
      <c r="CA9" s="56">
        <v>98.9</v>
      </c>
      <c r="CB9" s="56">
        <v>99</v>
      </c>
      <c r="CC9" s="56">
        <v>96.3</v>
      </c>
      <c r="CD9" s="56">
        <v>95.9</v>
      </c>
      <c r="CE9" s="56">
        <v>97.5</v>
      </c>
      <c r="CF9" s="56">
        <v>97.1</v>
      </c>
      <c r="CG9" s="56">
        <v>99.2</v>
      </c>
      <c r="CH9" s="56">
        <v>99.8</v>
      </c>
      <c r="CI9" s="56">
        <v>99.9</v>
      </c>
      <c r="CJ9" s="56">
        <v>99.1</v>
      </c>
      <c r="CK9" s="56">
        <v>99.1</v>
      </c>
      <c r="CL9" s="56">
        <v>99.1</v>
      </c>
      <c r="CM9" s="56">
        <v>99.1</v>
      </c>
      <c r="CN9" s="56">
        <v>99.1</v>
      </c>
      <c r="CO9" s="57">
        <v>102.4</v>
      </c>
      <c r="CP9" s="57">
        <v>103.5</v>
      </c>
      <c r="CQ9" s="57">
        <v>106.2</v>
      </c>
      <c r="CR9" s="57">
        <v>111.7</v>
      </c>
      <c r="CS9" s="57">
        <v>112.6</v>
      </c>
      <c r="CT9" s="57">
        <v>109.2</v>
      </c>
      <c r="CU9" s="57">
        <v>103.9</v>
      </c>
      <c r="CV9" s="57">
        <v>103.9</v>
      </c>
      <c r="CW9" s="57">
        <v>104</v>
      </c>
      <c r="CX9" s="57">
        <v>103.9</v>
      </c>
      <c r="CY9" s="57">
        <v>103.9</v>
      </c>
      <c r="CZ9" s="57">
        <v>103.9</v>
      </c>
      <c r="DA9" s="57">
        <v>100.4</v>
      </c>
      <c r="DB9" s="56">
        <v>98.8</v>
      </c>
      <c r="DC9" s="56">
        <v>98.8</v>
      </c>
      <c r="DD9" s="56">
        <v>98.7</v>
      </c>
      <c r="DE9" s="56">
        <v>98.8</v>
      </c>
      <c r="DF9" s="56">
        <v>98.7</v>
      </c>
      <c r="DG9" s="56">
        <v>98.7</v>
      </c>
      <c r="DH9" s="56">
        <v>98.7</v>
      </c>
      <c r="DI9" s="56">
        <v>98.7</v>
      </c>
      <c r="DJ9" s="56">
        <v>99</v>
      </c>
      <c r="DK9" s="71">
        <v>99</v>
      </c>
      <c r="DL9" s="71">
        <v>99.1</v>
      </c>
      <c r="DM9" s="71">
        <v>96.1</v>
      </c>
      <c r="DN9" s="71">
        <v>96.1</v>
      </c>
      <c r="DO9" s="56"/>
      <c r="DP9" s="56"/>
      <c r="DQ9" s="55" t="s">
        <v>263</v>
      </c>
    </row>
    <row r="10" spans="1:121" ht="14.25" x14ac:dyDescent="0.3">
      <c r="A10" s="55" t="s">
        <v>264</v>
      </c>
      <c r="B10" s="55" t="s">
        <v>265</v>
      </c>
      <c r="C10" s="52"/>
      <c r="D10" s="57">
        <v>111</v>
      </c>
      <c r="E10" s="57">
        <v>111</v>
      </c>
      <c r="F10" s="57">
        <v>111.2</v>
      </c>
      <c r="G10" s="57">
        <v>111.1</v>
      </c>
      <c r="H10" s="57">
        <v>111.2</v>
      </c>
      <c r="I10" s="57">
        <v>111.1</v>
      </c>
      <c r="J10" s="57">
        <v>110.9</v>
      </c>
      <c r="K10" s="57">
        <v>110.9</v>
      </c>
      <c r="L10" s="57">
        <v>111.3</v>
      </c>
      <c r="M10" s="57">
        <v>111</v>
      </c>
      <c r="N10" s="57">
        <v>110.6</v>
      </c>
      <c r="O10" s="57">
        <v>110.6</v>
      </c>
      <c r="P10" s="57">
        <v>111</v>
      </c>
      <c r="Q10" s="57">
        <v>110.6</v>
      </c>
      <c r="R10" s="57">
        <v>109.6</v>
      </c>
      <c r="S10" s="57">
        <v>109.7</v>
      </c>
      <c r="T10" s="57">
        <v>110</v>
      </c>
      <c r="U10" s="57">
        <v>110</v>
      </c>
      <c r="V10" s="57">
        <v>108.4</v>
      </c>
      <c r="W10" s="57">
        <v>108.1</v>
      </c>
      <c r="X10" s="57">
        <v>107.6</v>
      </c>
      <c r="Y10" s="57">
        <v>105.3</v>
      </c>
      <c r="Z10" s="57">
        <v>105.3</v>
      </c>
      <c r="AA10" s="57">
        <v>104.6</v>
      </c>
      <c r="AB10" s="57">
        <v>103.8</v>
      </c>
      <c r="AC10" s="57">
        <v>103.8</v>
      </c>
      <c r="AD10" s="57">
        <v>104.4</v>
      </c>
      <c r="AE10" s="57">
        <v>104.4</v>
      </c>
      <c r="AF10" s="57">
        <v>104.4</v>
      </c>
      <c r="AG10" s="57">
        <v>104.4</v>
      </c>
      <c r="AH10" s="57">
        <v>103.2</v>
      </c>
      <c r="AI10" s="57">
        <v>103.8</v>
      </c>
      <c r="AJ10" s="57">
        <v>104.3</v>
      </c>
      <c r="AK10" s="57">
        <v>103.7</v>
      </c>
      <c r="AL10" s="57">
        <v>103.7</v>
      </c>
      <c r="AM10" s="57">
        <v>103.8</v>
      </c>
      <c r="AN10" s="57">
        <v>103.9</v>
      </c>
      <c r="AO10" s="57">
        <v>103.8</v>
      </c>
      <c r="AP10" s="57">
        <v>103.8</v>
      </c>
      <c r="AQ10" s="57">
        <v>103.9</v>
      </c>
      <c r="AR10" s="57">
        <v>103.9</v>
      </c>
      <c r="AS10" s="57">
        <v>103.9</v>
      </c>
      <c r="AT10" s="57">
        <v>107.2</v>
      </c>
      <c r="AU10" s="57">
        <v>105.1</v>
      </c>
      <c r="AV10" s="57">
        <v>105.1</v>
      </c>
      <c r="AW10" s="57">
        <v>105.1</v>
      </c>
      <c r="AX10" s="57">
        <v>105.1</v>
      </c>
      <c r="AY10" s="57">
        <v>105.1</v>
      </c>
      <c r="AZ10" s="57">
        <v>105.1</v>
      </c>
      <c r="BA10" s="57">
        <v>105.1</v>
      </c>
      <c r="BB10" s="57">
        <v>105.1</v>
      </c>
      <c r="BC10" s="57">
        <v>105.1</v>
      </c>
      <c r="BD10" s="57">
        <v>105.1</v>
      </c>
      <c r="BE10" s="57">
        <v>105.1</v>
      </c>
      <c r="BF10" s="57">
        <v>101</v>
      </c>
      <c r="BG10" s="57">
        <v>100.9</v>
      </c>
      <c r="BH10" s="57">
        <v>100.9</v>
      </c>
      <c r="BI10" s="57">
        <v>100.9</v>
      </c>
      <c r="BJ10" s="57">
        <v>101</v>
      </c>
      <c r="BK10" s="57">
        <v>101</v>
      </c>
      <c r="BL10" s="57">
        <v>101</v>
      </c>
      <c r="BM10" s="57">
        <v>101</v>
      </c>
      <c r="BN10" s="57">
        <v>101</v>
      </c>
      <c r="BO10" s="57">
        <v>101</v>
      </c>
      <c r="BP10" s="57">
        <v>101</v>
      </c>
      <c r="BQ10" s="57">
        <v>101</v>
      </c>
      <c r="BR10" s="56">
        <v>96.6</v>
      </c>
      <c r="BS10" s="56">
        <v>98.3</v>
      </c>
      <c r="BT10" s="56">
        <v>99.3</v>
      </c>
      <c r="BU10" s="56">
        <v>99.9</v>
      </c>
      <c r="BV10" s="56">
        <v>99.9</v>
      </c>
      <c r="BW10" s="56">
        <v>99.9</v>
      </c>
      <c r="BX10" s="56">
        <v>99.9</v>
      </c>
      <c r="BY10" s="56">
        <v>99.9</v>
      </c>
      <c r="BZ10" s="56">
        <v>99.9</v>
      </c>
      <c r="CA10" s="56">
        <v>99.9</v>
      </c>
      <c r="CB10" s="57">
        <v>100.5</v>
      </c>
      <c r="CC10" s="56">
        <v>97.9</v>
      </c>
      <c r="CD10" s="56">
        <v>94.6</v>
      </c>
      <c r="CE10" s="56">
        <v>94.6</v>
      </c>
      <c r="CF10" s="56">
        <v>96.8</v>
      </c>
      <c r="CG10" s="56">
        <v>97.9</v>
      </c>
      <c r="CH10" s="56">
        <v>97.9</v>
      </c>
      <c r="CI10" s="56">
        <v>97.9</v>
      </c>
      <c r="CJ10" s="56">
        <v>97.9</v>
      </c>
      <c r="CK10" s="56">
        <v>97.9</v>
      </c>
      <c r="CL10" s="56">
        <v>97.9</v>
      </c>
      <c r="CM10" s="56">
        <v>97.9</v>
      </c>
      <c r="CN10" s="56">
        <v>97.9</v>
      </c>
      <c r="CO10" s="56">
        <v>99.7</v>
      </c>
      <c r="CP10" s="57">
        <v>101.3</v>
      </c>
      <c r="CQ10" s="57">
        <v>102</v>
      </c>
      <c r="CR10" s="57">
        <v>104.8</v>
      </c>
      <c r="CS10" s="57">
        <v>105.6</v>
      </c>
      <c r="CT10" s="57">
        <v>105.7</v>
      </c>
      <c r="CU10" s="57">
        <v>105.7</v>
      </c>
      <c r="CV10" s="57">
        <v>105.7</v>
      </c>
      <c r="CW10" s="57">
        <v>105.7</v>
      </c>
      <c r="CX10" s="57">
        <v>105.7</v>
      </c>
      <c r="CY10" s="57">
        <v>105.7</v>
      </c>
      <c r="CZ10" s="57">
        <v>105.7</v>
      </c>
      <c r="DA10" s="57">
        <v>104.1</v>
      </c>
      <c r="DB10" s="57">
        <v>100.5</v>
      </c>
      <c r="DC10" s="57">
        <v>102.8</v>
      </c>
      <c r="DD10" s="57">
        <v>102.6</v>
      </c>
      <c r="DE10" s="57">
        <v>104.4</v>
      </c>
      <c r="DF10" s="57">
        <v>104</v>
      </c>
      <c r="DG10" s="57">
        <v>104.2</v>
      </c>
      <c r="DH10" s="57">
        <v>104.2</v>
      </c>
      <c r="DI10" s="57">
        <v>104.2</v>
      </c>
      <c r="DJ10" s="57">
        <v>106.3</v>
      </c>
      <c r="DK10" s="70">
        <v>106.3</v>
      </c>
      <c r="DL10" s="70">
        <v>106.4</v>
      </c>
      <c r="DM10" s="70">
        <v>106.1</v>
      </c>
      <c r="DN10" s="70">
        <v>106.1</v>
      </c>
      <c r="DO10" s="57"/>
      <c r="DP10" s="57"/>
      <c r="DQ10" s="55" t="s">
        <v>265</v>
      </c>
    </row>
    <row r="11" spans="1:121" ht="14.25" x14ac:dyDescent="0.3">
      <c r="A11" s="55" t="s">
        <v>266</v>
      </c>
      <c r="B11" s="55" t="s">
        <v>267</v>
      </c>
      <c r="C11" s="52"/>
      <c r="D11" s="57">
        <v>101.4</v>
      </c>
      <c r="E11" s="57">
        <v>100.6</v>
      </c>
      <c r="F11" s="57">
        <v>100.7</v>
      </c>
      <c r="G11" s="57">
        <v>101.3</v>
      </c>
      <c r="H11" s="57">
        <v>101.4</v>
      </c>
      <c r="I11" s="57">
        <v>101.5</v>
      </c>
      <c r="J11" s="57">
        <v>101.3</v>
      </c>
      <c r="K11" s="57">
        <v>102.2</v>
      </c>
      <c r="L11" s="57">
        <v>104.4</v>
      </c>
      <c r="M11" s="57">
        <v>104.6</v>
      </c>
      <c r="N11" s="57">
        <v>104.6</v>
      </c>
      <c r="O11" s="57">
        <v>105</v>
      </c>
      <c r="P11" s="57">
        <v>104.9</v>
      </c>
      <c r="Q11" s="57">
        <v>104.9</v>
      </c>
      <c r="R11" s="57">
        <v>104.1</v>
      </c>
      <c r="S11" s="57">
        <v>104.8</v>
      </c>
      <c r="T11" s="57">
        <v>104.6</v>
      </c>
      <c r="U11" s="57">
        <v>105.6</v>
      </c>
      <c r="V11" s="57">
        <v>103.9</v>
      </c>
      <c r="W11" s="57">
        <v>102.8</v>
      </c>
      <c r="X11" s="57">
        <v>102.1</v>
      </c>
      <c r="Y11" s="57">
        <v>101.5</v>
      </c>
      <c r="Z11" s="57">
        <v>101.7</v>
      </c>
      <c r="AA11" s="57">
        <v>101.5</v>
      </c>
      <c r="AB11" s="57">
        <v>101.3</v>
      </c>
      <c r="AC11" s="57">
        <v>101.4</v>
      </c>
      <c r="AD11" s="57">
        <v>101.6</v>
      </c>
      <c r="AE11" s="57">
        <v>101.6</v>
      </c>
      <c r="AF11" s="57">
        <v>101.7</v>
      </c>
      <c r="AG11" s="57">
        <v>101.8</v>
      </c>
      <c r="AH11" s="57">
        <v>101.7</v>
      </c>
      <c r="AI11" s="57">
        <v>101.1</v>
      </c>
      <c r="AJ11" s="57">
        <v>101.4</v>
      </c>
      <c r="AK11" s="57">
        <v>101.5</v>
      </c>
      <c r="AL11" s="57">
        <v>101.4</v>
      </c>
      <c r="AM11" s="57">
        <v>101.4</v>
      </c>
      <c r="AN11" s="57">
        <v>101.5</v>
      </c>
      <c r="AO11" s="57">
        <v>102.9</v>
      </c>
      <c r="AP11" s="57">
        <v>102.9</v>
      </c>
      <c r="AQ11" s="57">
        <v>102.2</v>
      </c>
      <c r="AR11" s="57">
        <v>100.5</v>
      </c>
      <c r="AS11" s="57">
        <v>100.5</v>
      </c>
      <c r="AT11" s="57">
        <v>100.2</v>
      </c>
      <c r="AU11" s="57">
        <v>101.1</v>
      </c>
      <c r="AV11" s="56">
        <v>99.2</v>
      </c>
      <c r="AW11" s="56">
        <v>99.9</v>
      </c>
      <c r="AX11" s="57">
        <v>100.2</v>
      </c>
      <c r="AY11" s="56">
        <v>99.9</v>
      </c>
      <c r="AZ11" s="57">
        <v>100.1</v>
      </c>
      <c r="BA11" s="57">
        <v>100.3</v>
      </c>
      <c r="BB11" s="57">
        <v>100.3</v>
      </c>
      <c r="BC11" s="57">
        <v>100.3</v>
      </c>
      <c r="BD11" s="57">
        <v>101</v>
      </c>
      <c r="BE11" s="57">
        <v>101.5</v>
      </c>
      <c r="BF11" s="57">
        <v>100.7</v>
      </c>
      <c r="BG11" s="56">
        <v>96.3</v>
      </c>
      <c r="BH11" s="56">
        <v>96.3</v>
      </c>
      <c r="BI11" s="56">
        <v>96.6</v>
      </c>
      <c r="BJ11" s="57">
        <v>100</v>
      </c>
      <c r="BK11" s="56">
        <v>99.4</v>
      </c>
      <c r="BL11" s="56">
        <v>99.7</v>
      </c>
      <c r="BM11" s="57">
        <v>100</v>
      </c>
      <c r="BN11" s="57">
        <v>100</v>
      </c>
      <c r="BO11" s="57">
        <v>100</v>
      </c>
      <c r="BP11" s="57">
        <v>100</v>
      </c>
      <c r="BQ11" s="57">
        <v>100.9</v>
      </c>
      <c r="BR11" s="56">
        <v>98.6</v>
      </c>
      <c r="BS11" s="56">
        <v>99.5</v>
      </c>
      <c r="BT11" s="57">
        <v>100.1</v>
      </c>
      <c r="BU11" s="57">
        <v>100.4</v>
      </c>
      <c r="BV11" s="57">
        <v>100.4</v>
      </c>
      <c r="BW11" s="57">
        <v>100.4</v>
      </c>
      <c r="BX11" s="57">
        <v>100.5</v>
      </c>
      <c r="BY11" s="57">
        <v>100.8</v>
      </c>
      <c r="BZ11" s="57">
        <v>101</v>
      </c>
      <c r="CA11" s="57">
        <v>101</v>
      </c>
      <c r="CB11" s="57">
        <v>101.2</v>
      </c>
      <c r="CC11" s="56">
        <v>99.5</v>
      </c>
      <c r="CD11" s="56">
        <v>97.1</v>
      </c>
      <c r="CE11" s="56">
        <v>97.3</v>
      </c>
      <c r="CF11" s="56">
        <v>98.6</v>
      </c>
      <c r="CG11" s="56">
        <v>99.3</v>
      </c>
      <c r="CH11" s="56">
        <v>99.3</v>
      </c>
      <c r="CI11" s="56">
        <v>99.6</v>
      </c>
      <c r="CJ11" s="56">
        <v>99.5</v>
      </c>
      <c r="CK11" s="56">
        <v>99.6</v>
      </c>
      <c r="CL11" s="56">
        <v>99.3</v>
      </c>
      <c r="CM11" s="56">
        <v>99.3</v>
      </c>
      <c r="CN11" s="56">
        <v>99.3</v>
      </c>
      <c r="CO11" s="57">
        <v>105.6</v>
      </c>
      <c r="CP11" s="57">
        <v>110.4</v>
      </c>
      <c r="CQ11" s="57">
        <v>110.6</v>
      </c>
      <c r="CR11" s="57">
        <v>114.9</v>
      </c>
      <c r="CS11" s="57">
        <v>116.4</v>
      </c>
      <c r="CT11" s="57">
        <v>113</v>
      </c>
      <c r="CU11" s="57">
        <v>116.5</v>
      </c>
      <c r="CV11" s="57">
        <v>116.3</v>
      </c>
      <c r="CW11" s="57">
        <v>116.3</v>
      </c>
      <c r="CX11" s="57">
        <v>116.3</v>
      </c>
      <c r="CY11" s="57">
        <v>116.3</v>
      </c>
      <c r="CZ11" s="57">
        <v>116.3</v>
      </c>
      <c r="DA11" s="57">
        <v>115.7</v>
      </c>
      <c r="DB11" s="57">
        <v>111.7</v>
      </c>
      <c r="DC11" s="57">
        <v>111.9</v>
      </c>
      <c r="DD11" s="57">
        <v>111.2</v>
      </c>
      <c r="DE11" s="57">
        <v>112</v>
      </c>
      <c r="DF11" s="57">
        <v>111.9</v>
      </c>
      <c r="DG11" s="57">
        <v>111.9</v>
      </c>
      <c r="DH11" s="57">
        <v>111.9</v>
      </c>
      <c r="DI11" s="57">
        <v>111.9</v>
      </c>
      <c r="DJ11" s="57">
        <v>112.2</v>
      </c>
      <c r="DK11" s="70">
        <v>112.2</v>
      </c>
      <c r="DL11" s="70">
        <v>112.3</v>
      </c>
      <c r="DM11" s="70">
        <v>113.2</v>
      </c>
      <c r="DN11" s="70">
        <v>114.2</v>
      </c>
      <c r="DO11" s="57"/>
      <c r="DP11" s="57"/>
      <c r="DQ11" s="55" t="s">
        <v>267</v>
      </c>
    </row>
    <row r="12" spans="1:121" ht="14.25" x14ac:dyDescent="0.3">
      <c r="A12" s="55" t="s">
        <v>30</v>
      </c>
      <c r="B12" s="55" t="s">
        <v>268</v>
      </c>
      <c r="C12" s="52"/>
      <c r="D12" s="57">
        <v>106.2</v>
      </c>
      <c r="E12" s="57">
        <v>106</v>
      </c>
      <c r="F12" s="57">
        <v>106.5</v>
      </c>
      <c r="G12" s="57">
        <v>106</v>
      </c>
      <c r="H12" s="57">
        <v>106.5</v>
      </c>
      <c r="I12" s="57">
        <v>106.5</v>
      </c>
      <c r="J12" s="57">
        <v>105.2</v>
      </c>
      <c r="K12" s="57">
        <v>105.2</v>
      </c>
      <c r="L12" s="57">
        <v>105.7</v>
      </c>
      <c r="M12" s="57">
        <v>105.2</v>
      </c>
      <c r="N12" s="57">
        <v>105.7</v>
      </c>
      <c r="O12" s="57">
        <v>105.7</v>
      </c>
      <c r="P12" s="57">
        <v>105.4</v>
      </c>
      <c r="Q12" s="57">
        <v>105.4</v>
      </c>
      <c r="R12" s="57">
        <v>104.8</v>
      </c>
      <c r="S12" s="57">
        <v>104.9</v>
      </c>
      <c r="T12" s="57">
        <v>104.6</v>
      </c>
      <c r="U12" s="57">
        <v>104.5</v>
      </c>
      <c r="V12" s="57">
        <v>102.1</v>
      </c>
      <c r="W12" s="57">
        <v>101.7</v>
      </c>
      <c r="X12" s="57">
        <v>101.5</v>
      </c>
      <c r="Y12" s="56">
        <v>99.4</v>
      </c>
      <c r="Z12" s="56">
        <v>99.4</v>
      </c>
      <c r="AA12" s="56">
        <v>99.2</v>
      </c>
      <c r="AB12" s="57">
        <v>100.1</v>
      </c>
      <c r="AC12" s="57">
        <v>100.3</v>
      </c>
      <c r="AD12" s="57">
        <v>100.1</v>
      </c>
      <c r="AE12" s="57">
        <v>100.1</v>
      </c>
      <c r="AF12" s="56">
        <v>99.9</v>
      </c>
      <c r="AG12" s="56">
        <v>99.7</v>
      </c>
      <c r="AH12" s="56">
        <v>98.2</v>
      </c>
      <c r="AI12" s="57">
        <v>101.2</v>
      </c>
      <c r="AJ12" s="57">
        <v>101.8</v>
      </c>
      <c r="AK12" s="57">
        <v>101.6</v>
      </c>
      <c r="AL12" s="57">
        <v>101.6</v>
      </c>
      <c r="AM12" s="57">
        <v>101.1</v>
      </c>
      <c r="AN12" s="57">
        <v>101</v>
      </c>
      <c r="AO12" s="57">
        <v>101.1</v>
      </c>
      <c r="AP12" s="57">
        <v>101.7</v>
      </c>
      <c r="AQ12" s="57">
        <v>101.7</v>
      </c>
      <c r="AR12" s="57">
        <v>101.8</v>
      </c>
      <c r="AS12" s="57">
        <v>101.6</v>
      </c>
      <c r="AT12" s="57">
        <v>102.4</v>
      </c>
      <c r="AU12" s="57">
        <v>102</v>
      </c>
      <c r="AV12" s="57">
        <v>102.1</v>
      </c>
      <c r="AW12" s="57">
        <v>102.2</v>
      </c>
      <c r="AX12" s="57">
        <v>102.4</v>
      </c>
      <c r="AY12" s="57">
        <v>102.4</v>
      </c>
      <c r="AZ12" s="57">
        <v>103.1</v>
      </c>
      <c r="BA12" s="57">
        <v>103.2</v>
      </c>
      <c r="BB12" s="57">
        <v>102.5</v>
      </c>
      <c r="BC12" s="57">
        <v>102.5</v>
      </c>
      <c r="BD12" s="57">
        <v>102.5</v>
      </c>
      <c r="BE12" s="57">
        <v>101.6</v>
      </c>
      <c r="BF12" s="57">
        <v>102</v>
      </c>
      <c r="BG12" s="57">
        <v>102.4</v>
      </c>
      <c r="BH12" s="57">
        <v>102.4</v>
      </c>
      <c r="BI12" s="57">
        <v>102</v>
      </c>
      <c r="BJ12" s="57">
        <v>102</v>
      </c>
      <c r="BK12" s="57">
        <v>101.6</v>
      </c>
      <c r="BL12" s="57">
        <v>102.3</v>
      </c>
      <c r="BM12" s="57">
        <v>102.3</v>
      </c>
      <c r="BN12" s="57">
        <v>102.5</v>
      </c>
      <c r="BO12" s="57">
        <v>102.5</v>
      </c>
      <c r="BP12" s="57">
        <v>102.4</v>
      </c>
      <c r="BQ12" s="57">
        <v>102.6</v>
      </c>
      <c r="BR12" s="57">
        <v>102</v>
      </c>
      <c r="BS12" s="56">
        <v>96.6</v>
      </c>
      <c r="BT12" s="56">
        <v>96.4</v>
      </c>
      <c r="BU12" s="56">
        <v>96.8</v>
      </c>
      <c r="BV12" s="56">
        <v>96.8</v>
      </c>
      <c r="BW12" s="56">
        <v>96.8</v>
      </c>
      <c r="BX12" s="56">
        <v>95.8</v>
      </c>
      <c r="BY12" s="56">
        <v>95.9</v>
      </c>
      <c r="BZ12" s="56">
        <v>94.6</v>
      </c>
      <c r="CA12" s="56">
        <v>94.8</v>
      </c>
      <c r="CB12" s="56">
        <v>95.3</v>
      </c>
      <c r="CC12" s="56">
        <v>95</v>
      </c>
      <c r="CD12" s="56">
        <v>96.7</v>
      </c>
      <c r="CE12" s="56">
        <v>98.1</v>
      </c>
      <c r="CF12" s="56">
        <v>99</v>
      </c>
      <c r="CG12" s="56">
        <v>99.4</v>
      </c>
      <c r="CH12" s="56">
        <v>99.5</v>
      </c>
      <c r="CI12" s="57">
        <v>100.2</v>
      </c>
      <c r="CJ12" s="57">
        <v>100.4</v>
      </c>
      <c r="CK12" s="57">
        <v>100.5</v>
      </c>
      <c r="CL12" s="57">
        <v>100.7</v>
      </c>
      <c r="CM12" s="57">
        <v>101.1</v>
      </c>
      <c r="CN12" s="57">
        <v>101.2</v>
      </c>
      <c r="CO12" s="57">
        <v>104.1</v>
      </c>
      <c r="CP12" s="57">
        <v>105.1</v>
      </c>
      <c r="CQ12" s="57">
        <v>106.1</v>
      </c>
      <c r="CR12" s="57">
        <v>111</v>
      </c>
      <c r="CS12" s="57">
        <v>111.6</v>
      </c>
      <c r="CT12" s="57">
        <v>113.5</v>
      </c>
      <c r="CU12" s="57">
        <v>113.8</v>
      </c>
      <c r="CV12" s="57">
        <v>113.7</v>
      </c>
      <c r="CW12" s="57">
        <v>114.2</v>
      </c>
      <c r="CX12" s="57">
        <v>113.5</v>
      </c>
      <c r="CY12" s="57">
        <v>113.7</v>
      </c>
      <c r="CZ12" s="57">
        <v>113.7</v>
      </c>
      <c r="DA12" s="57">
        <v>111.8</v>
      </c>
      <c r="DB12" s="57">
        <v>108.1</v>
      </c>
      <c r="DC12" s="57">
        <v>109.8</v>
      </c>
      <c r="DD12" s="57">
        <v>109.7</v>
      </c>
      <c r="DE12" s="57">
        <v>110.2</v>
      </c>
      <c r="DF12" s="57">
        <v>109.3</v>
      </c>
      <c r="DG12" s="57">
        <v>109.3</v>
      </c>
      <c r="DH12" s="57">
        <v>109.2</v>
      </c>
      <c r="DI12" s="57">
        <v>107.4</v>
      </c>
      <c r="DJ12" s="57">
        <v>108.2</v>
      </c>
      <c r="DK12" s="70">
        <v>108.1</v>
      </c>
      <c r="DL12" s="70">
        <v>108.6</v>
      </c>
      <c r="DM12" s="70">
        <v>108.3</v>
      </c>
      <c r="DN12" s="70">
        <v>108.3</v>
      </c>
      <c r="DO12" s="57"/>
      <c r="DP12" s="57"/>
      <c r="DQ12" s="55" t="s">
        <v>268</v>
      </c>
    </row>
    <row r="13" spans="1:121" ht="14.25" x14ac:dyDescent="0.3">
      <c r="A13" s="55" t="s">
        <v>269</v>
      </c>
      <c r="B13" s="55" t="s">
        <v>270</v>
      </c>
      <c r="C13" s="52"/>
      <c r="D13" s="57">
        <v>105.9</v>
      </c>
      <c r="E13" s="57">
        <v>105.7</v>
      </c>
      <c r="F13" s="57">
        <v>106.2</v>
      </c>
      <c r="G13" s="57">
        <v>105.7</v>
      </c>
      <c r="H13" s="57">
        <v>106.2</v>
      </c>
      <c r="I13" s="57">
        <v>106.1</v>
      </c>
      <c r="J13" s="57">
        <v>104.8</v>
      </c>
      <c r="K13" s="57">
        <v>104.9</v>
      </c>
      <c r="L13" s="57">
        <v>105.4</v>
      </c>
      <c r="M13" s="57">
        <v>104.9</v>
      </c>
      <c r="N13" s="57">
        <v>105.4</v>
      </c>
      <c r="O13" s="57">
        <v>105.4</v>
      </c>
      <c r="P13" s="57">
        <v>105.1</v>
      </c>
      <c r="Q13" s="57">
        <v>105</v>
      </c>
      <c r="R13" s="57">
        <v>104.4</v>
      </c>
      <c r="S13" s="57">
        <v>104.6</v>
      </c>
      <c r="T13" s="57">
        <v>104.3</v>
      </c>
      <c r="U13" s="57">
        <v>104.2</v>
      </c>
      <c r="V13" s="57">
        <v>101.7</v>
      </c>
      <c r="W13" s="57">
        <v>101.4</v>
      </c>
      <c r="X13" s="57">
        <v>101.2</v>
      </c>
      <c r="Y13" s="56">
        <v>99</v>
      </c>
      <c r="Z13" s="56">
        <v>99.1</v>
      </c>
      <c r="AA13" s="56">
        <v>98.9</v>
      </c>
      <c r="AB13" s="56">
        <v>99.8</v>
      </c>
      <c r="AC13" s="57">
        <v>100</v>
      </c>
      <c r="AD13" s="56">
        <v>99.8</v>
      </c>
      <c r="AE13" s="56">
        <v>99.8</v>
      </c>
      <c r="AF13" s="56">
        <v>99.6</v>
      </c>
      <c r="AG13" s="56">
        <v>99.4</v>
      </c>
      <c r="AH13" s="56">
        <v>97.9</v>
      </c>
      <c r="AI13" s="57">
        <v>100.9</v>
      </c>
      <c r="AJ13" s="57">
        <v>101.4</v>
      </c>
      <c r="AK13" s="57">
        <v>101.3</v>
      </c>
      <c r="AL13" s="57">
        <v>101.3</v>
      </c>
      <c r="AM13" s="57">
        <v>100.7</v>
      </c>
      <c r="AN13" s="57">
        <v>100.7</v>
      </c>
      <c r="AO13" s="57">
        <v>100.7</v>
      </c>
      <c r="AP13" s="57">
        <v>101.5</v>
      </c>
      <c r="AQ13" s="57">
        <v>101.5</v>
      </c>
      <c r="AR13" s="57">
        <v>101.5</v>
      </c>
      <c r="AS13" s="57">
        <v>101.3</v>
      </c>
      <c r="AT13" s="57">
        <v>102.3</v>
      </c>
      <c r="AU13" s="57">
        <v>102.3</v>
      </c>
      <c r="AV13" s="57">
        <v>102.4</v>
      </c>
      <c r="AW13" s="57">
        <v>102.5</v>
      </c>
      <c r="AX13" s="57">
        <v>102.8</v>
      </c>
      <c r="AY13" s="57">
        <v>102.7</v>
      </c>
      <c r="AZ13" s="57">
        <v>103.7</v>
      </c>
      <c r="BA13" s="57">
        <v>103.7</v>
      </c>
      <c r="BB13" s="57">
        <v>102.8</v>
      </c>
      <c r="BC13" s="57">
        <v>102.8</v>
      </c>
      <c r="BD13" s="57">
        <v>102.9</v>
      </c>
      <c r="BE13" s="57">
        <v>101.8</v>
      </c>
      <c r="BF13" s="57">
        <v>102.3</v>
      </c>
      <c r="BG13" s="57">
        <v>102.7</v>
      </c>
      <c r="BH13" s="57">
        <v>102.7</v>
      </c>
      <c r="BI13" s="57">
        <v>102.5</v>
      </c>
      <c r="BJ13" s="57">
        <v>102.5</v>
      </c>
      <c r="BK13" s="57">
        <v>102.1</v>
      </c>
      <c r="BL13" s="57">
        <v>102.9</v>
      </c>
      <c r="BM13" s="57">
        <v>102.8</v>
      </c>
      <c r="BN13" s="57">
        <v>103.2</v>
      </c>
      <c r="BO13" s="57">
        <v>103.1</v>
      </c>
      <c r="BP13" s="57">
        <v>102.5</v>
      </c>
      <c r="BQ13" s="57">
        <v>102.8</v>
      </c>
      <c r="BR13" s="57">
        <v>102.1</v>
      </c>
      <c r="BS13" s="56">
        <v>95.5</v>
      </c>
      <c r="BT13" s="56">
        <v>95.9</v>
      </c>
      <c r="BU13" s="56">
        <v>96.3</v>
      </c>
      <c r="BV13" s="56">
        <v>96.4</v>
      </c>
      <c r="BW13" s="56">
        <v>96.4</v>
      </c>
      <c r="BX13" s="56">
        <v>95.1</v>
      </c>
      <c r="BY13" s="56">
        <v>95.2</v>
      </c>
      <c r="BZ13" s="56">
        <v>93.7</v>
      </c>
      <c r="CA13" s="56">
        <v>94</v>
      </c>
      <c r="CB13" s="56">
        <v>94.5</v>
      </c>
      <c r="CC13" s="56">
        <v>93.9</v>
      </c>
      <c r="CD13" s="56">
        <v>96.1</v>
      </c>
      <c r="CE13" s="56">
        <v>97.7</v>
      </c>
      <c r="CF13" s="56">
        <v>98.8</v>
      </c>
      <c r="CG13" s="56">
        <v>99.2</v>
      </c>
      <c r="CH13" s="56">
        <v>99.3</v>
      </c>
      <c r="CI13" s="57">
        <v>100.1</v>
      </c>
      <c r="CJ13" s="57">
        <v>100.4</v>
      </c>
      <c r="CK13" s="57">
        <v>100.5</v>
      </c>
      <c r="CL13" s="57">
        <v>100.7</v>
      </c>
      <c r="CM13" s="57">
        <v>101.2</v>
      </c>
      <c r="CN13" s="57">
        <v>101.2</v>
      </c>
      <c r="CO13" s="57">
        <v>104.7</v>
      </c>
      <c r="CP13" s="57">
        <v>105.9</v>
      </c>
      <c r="CQ13" s="57">
        <v>107.1</v>
      </c>
      <c r="CR13" s="57">
        <v>112.8</v>
      </c>
      <c r="CS13" s="57">
        <v>113.4</v>
      </c>
      <c r="CT13" s="57">
        <v>115.8</v>
      </c>
      <c r="CU13" s="57">
        <v>116.1</v>
      </c>
      <c r="CV13" s="57">
        <v>116.1</v>
      </c>
      <c r="CW13" s="57">
        <v>116.7</v>
      </c>
      <c r="CX13" s="57">
        <v>115.8</v>
      </c>
      <c r="CY13" s="57">
        <v>116</v>
      </c>
      <c r="CZ13" s="57">
        <v>116</v>
      </c>
      <c r="DA13" s="57">
        <v>114</v>
      </c>
      <c r="DB13" s="57">
        <v>110.1</v>
      </c>
      <c r="DC13" s="57">
        <v>112</v>
      </c>
      <c r="DD13" s="57">
        <v>111.8</v>
      </c>
      <c r="DE13" s="57">
        <v>112.5</v>
      </c>
      <c r="DF13" s="57">
        <v>111.4</v>
      </c>
      <c r="DG13" s="57">
        <v>111.3</v>
      </c>
      <c r="DH13" s="57">
        <v>111.3</v>
      </c>
      <c r="DI13" s="57">
        <v>109.1</v>
      </c>
      <c r="DJ13" s="57">
        <v>109.7</v>
      </c>
      <c r="DK13" s="70">
        <v>109.6</v>
      </c>
      <c r="DL13" s="70">
        <v>110.2</v>
      </c>
      <c r="DM13" s="70">
        <v>110</v>
      </c>
      <c r="DN13" s="70">
        <v>109.9</v>
      </c>
      <c r="DO13" s="57"/>
      <c r="DP13" s="57"/>
      <c r="DQ13" s="55" t="s">
        <v>270</v>
      </c>
    </row>
    <row r="14" spans="1:121" ht="14.25" x14ac:dyDescent="0.3">
      <c r="A14" s="55" t="s">
        <v>271</v>
      </c>
      <c r="B14" s="55" t="s">
        <v>272</v>
      </c>
      <c r="C14" s="52"/>
      <c r="D14" s="57">
        <v>107.8</v>
      </c>
      <c r="E14" s="57">
        <v>107.6</v>
      </c>
      <c r="F14" s="57">
        <v>108.1</v>
      </c>
      <c r="G14" s="57">
        <v>107.6</v>
      </c>
      <c r="H14" s="57">
        <v>108.1</v>
      </c>
      <c r="I14" s="57">
        <v>108</v>
      </c>
      <c r="J14" s="57">
        <v>106.7</v>
      </c>
      <c r="K14" s="57">
        <v>106.8</v>
      </c>
      <c r="L14" s="57">
        <v>107.3</v>
      </c>
      <c r="M14" s="57">
        <v>106.8</v>
      </c>
      <c r="N14" s="57">
        <v>107.2</v>
      </c>
      <c r="O14" s="57">
        <v>107.3</v>
      </c>
      <c r="P14" s="57">
        <v>107</v>
      </c>
      <c r="Q14" s="57">
        <v>106.9</v>
      </c>
      <c r="R14" s="57">
        <v>106.3</v>
      </c>
      <c r="S14" s="57">
        <v>106.5</v>
      </c>
      <c r="T14" s="57">
        <v>106.2</v>
      </c>
      <c r="U14" s="57">
        <v>106.1</v>
      </c>
      <c r="V14" s="57">
        <v>103.6</v>
      </c>
      <c r="W14" s="57">
        <v>103.2</v>
      </c>
      <c r="X14" s="57">
        <v>103</v>
      </c>
      <c r="Y14" s="57">
        <v>100.8</v>
      </c>
      <c r="Z14" s="57">
        <v>100.9</v>
      </c>
      <c r="AA14" s="57">
        <v>100.6</v>
      </c>
      <c r="AB14" s="57">
        <v>101.6</v>
      </c>
      <c r="AC14" s="57">
        <v>101.7</v>
      </c>
      <c r="AD14" s="57">
        <v>101.6</v>
      </c>
      <c r="AE14" s="57">
        <v>101.6</v>
      </c>
      <c r="AF14" s="57">
        <v>101.4</v>
      </c>
      <c r="AG14" s="57">
        <v>101.2</v>
      </c>
      <c r="AH14" s="56">
        <v>99.7</v>
      </c>
      <c r="AI14" s="57">
        <v>102.7</v>
      </c>
      <c r="AJ14" s="57">
        <v>103.3</v>
      </c>
      <c r="AK14" s="57">
        <v>103.1</v>
      </c>
      <c r="AL14" s="57">
        <v>103.1</v>
      </c>
      <c r="AM14" s="57">
        <v>103.1</v>
      </c>
      <c r="AN14" s="57">
        <v>102.6</v>
      </c>
      <c r="AO14" s="57">
        <v>102.6</v>
      </c>
      <c r="AP14" s="57">
        <v>102.6</v>
      </c>
      <c r="AQ14" s="57">
        <v>102.6</v>
      </c>
      <c r="AR14" s="57">
        <v>102.8</v>
      </c>
      <c r="AS14" s="57">
        <v>102.8</v>
      </c>
      <c r="AT14" s="57">
        <v>102.8</v>
      </c>
      <c r="AU14" s="57">
        <v>100.8</v>
      </c>
      <c r="AV14" s="57">
        <v>100.8</v>
      </c>
      <c r="AW14" s="57">
        <v>100.8</v>
      </c>
      <c r="AX14" s="57">
        <v>100.8</v>
      </c>
      <c r="AY14" s="57">
        <v>100.8</v>
      </c>
      <c r="AZ14" s="57">
        <v>100.8</v>
      </c>
      <c r="BA14" s="57">
        <v>100.8</v>
      </c>
      <c r="BB14" s="57">
        <v>100.7</v>
      </c>
      <c r="BC14" s="57">
        <v>100.8</v>
      </c>
      <c r="BD14" s="57">
        <v>100.8</v>
      </c>
      <c r="BE14" s="57">
        <v>100.8</v>
      </c>
      <c r="BF14" s="57">
        <v>100.8</v>
      </c>
      <c r="BG14" s="57">
        <v>100.8</v>
      </c>
      <c r="BH14" s="57">
        <v>100.8</v>
      </c>
      <c r="BI14" s="56">
        <v>99.6</v>
      </c>
      <c r="BJ14" s="56">
        <v>99.6</v>
      </c>
      <c r="BK14" s="56">
        <v>99.6</v>
      </c>
      <c r="BL14" s="56">
        <v>99.6</v>
      </c>
      <c r="BM14" s="56">
        <v>99.6</v>
      </c>
      <c r="BN14" s="56">
        <v>99.6</v>
      </c>
      <c r="BO14" s="56">
        <v>99.6</v>
      </c>
      <c r="BP14" s="57">
        <v>101.9</v>
      </c>
      <c r="BQ14" s="57">
        <v>101.9</v>
      </c>
      <c r="BR14" s="57">
        <v>101.6</v>
      </c>
      <c r="BS14" s="57">
        <v>101.2</v>
      </c>
      <c r="BT14" s="56">
        <v>98.7</v>
      </c>
      <c r="BU14" s="56">
        <v>98.7</v>
      </c>
      <c r="BV14" s="56">
        <v>98.7</v>
      </c>
      <c r="BW14" s="56">
        <v>98.7</v>
      </c>
      <c r="BX14" s="56">
        <v>98.7</v>
      </c>
      <c r="BY14" s="56">
        <v>98.7</v>
      </c>
      <c r="BZ14" s="56">
        <v>98.7</v>
      </c>
      <c r="CA14" s="56">
        <v>98.7</v>
      </c>
      <c r="CB14" s="56">
        <v>98.8</v>
      </c>
      <c r="CC14" s="56">
        <v>99.8</v>
      </c>
      <c r="CD14" s="56">
        <v>99.7</v>
      </c>
      <c r="CE14" s="56">
        <v>99.9</v>
      </c>
      <c r="CF14" s="57">
        <v>100.1</v>
      </c>
      <c r="CG14" s="57">
        <v>100.3</v>
      </c>
      <c r="CH14" s="57">
        <v>100.3</v>
      </c>
      <c r="CI14" s="57">
        <v>100.5</v>
      </c>
      <c r="CJ14" s="57">
        <v>100.4</v>
      </c>
      <c r="CK14" s="57">
        <v>100.5</v>
      </c>
      <c r="CL14" s="57">
        <v>100.5</v>
      </c>
      <c r="CM14" s="57">
        <v>100.8</v>
      </c>
      <c r="CN14" s="57">
        <v>100.8</v>
      </c>
      <c r="CO14" s="57">
        <v>101.1</v>
      </c>
      <c r="CP14" s="57">
        <v>101.7</v>
      </c>
      <c r="CQ14" s="57">
        <v>101.9</v>
      </c>
      <c r="CR14" s="57">
        <v>103</v>
      </c>
      <c r="CS14" s="57">
        <v>103.2</v>
      </c>
      <c r="CT14" s="57">
        <v>103.3</v>
      </c>
      <c r="CU14" s="57">
        <v>103.3</v>
      </c>
      <c r="CV14" s="57">
        <v>103.3</v>
      </c>
      <c r="CW14" s="57">
        <v>103.3</v>
      </c>
      <c r="CX14" s="57">
        <v>103.3</v>
      </c>
      <c r="CY14" s="57">
        <v>103.3</v>
      </c>
      <c r="CZ14" s="57">
        <v>103.3</v>
      </c>
      <c r="DA14" s="57">
        <v>101.8</v>
      </c>
      <c r="DB14" s="56">
        <v>99.4</v>
      </c>
      <c r="DC14" s="57">
        <v>100.1</v>
      </c>
      <c r="DD14" s="57">
        <v>100</v>
      </c>
      <c r="DE14" s="57">
        <v>100.1</v>
      </c>
      <c r="DF14" s="56">
        <v>99.7</v>
      </c>
      <c r="DG14" s="56">
        <v>99.9</v>
      </c>
      <c r="DH14" s="56">
        <v>99.9</v>
      </c>
      <c r="DI14" s="56">
        <v>99.9</v>
      </c>
      <c r="DJ14" s="57">
        <v>101.3</v>
      </c>
      <c r="DK14" s="70">
        <v>101.3</v>
      </c>
      <c r="DL14" s="70">
        <v>101.3</v>
      </c>
      <c r="DM14" s="70">
        <v>101.1</v>
      </c>
      <c r="DN14" s="70">
        <v>101.1</v>
      </c>
      <c r="DO14" s="56"/>
      <c r="DP14" s="56"/>
      <c r="DQ14" s="55" t="s">
        <v>272</v>
      </c>
    </row>
    <row r="15" spans="1:121" ht="14.25" x14ac:dyDescent="0.3">
      <c r="A15" s="55" t="s">
        <v>273</v>
      </c>
      <c r="B15" s="55" t="s">
        <v>274</v>
      </c>
      <c r="C15" s="52"/>
      <c r="D15" s="57">
        <v>107.9</v>
      </c>
      <c r="E15" s="57">
        <v>107.9</v>
      </c>
      <c r="F15" s="57">
        <v>107.9</v>
      </c>
      <c r="G15" s="57">
        <v>107.9</v>
      </c>
      <c r="H15" s="57">
        <v>107.9</v>
      </c>
      <c r="I15" s="57">
        <v>107.9</v>
      </c>
      <c r="J15" s="57">
        <v>105.7</v>
      </c>
      <c r="K15" s="57">
        <v>106.8</v>
      </c>
      <c r="L15" s="57">
        <v>106.8</v>
      </c>
      <c r="M15" s="57">
        <v>103.7</v>
      </c>
      <c r="N15" s="57">
        <v>103.7</v>
      </c>
      <c r="O15" s="57">
        <v>103.7</v>
      </c>
      <c r="P15" s="57">
        <v>103.7</v>
      </c>
      <c r="Q15" s="57">
        <v>103.7</v>
      </c>
      <c r="R15" s="57">
        <v>103.7</v>
      </c>
      <c r="S15" s="57">
        <v>103.7</v>
      </c>
      <c r="T15" s="57">
        <v>103.7</v>
      </c>
      <c r="U15" s="57">
        <v>105.1</v>
      </c>
      <c r="V15" s="57">
        <v>105.1</v>
      </c>
      <c r="W15" s="57">
        <v>103.3</v>
      </c>
      <c r="X15" s="57">
        <v>102.2</v>
      </c>
      <c r="Y15" s="56">
        <v>99.4</v>
      </c>
      <c r="Z15" s="56">
        <v>99.4</v>
      </c>
      <c r="AA15" s="56">
        <v>99.5</v>
      </c>
      <c r="AB15" s="56">
        <v>99.5</v>
      </c>
      <c r="AC15" s="56">
        <v>99.5</v>
      </c>
      <c r="AD15" s="56">
        <v>99.5</v>
      </c>
      <c r="AE15" s="56">
        <v>99.5</v>
      </c>
      <c r="AF15" s="56">
        <v>99.5</v>
      </c>
      <c r="AG15" s="56">
        <v>99.5</v>
      </c>
      <c r="AH15" s="56">
        <v>99.5</v>
      </c>
      <c r="AI15" s="56">
        <v>99.7</v>
      </c>
      <c r="AJ15" s="57">
        <v>100.2</v>
      </c>
      <c r="AK15" s="57">
        <v>100.6</v>
      </c>
      <c r="AL15" s="57">
        <v>100.6</v>
      </c>
      <c r="AM15" s="57">
        <v>100.6</v>
      </c>
      <c r="AN15" s="57">
        <v>100.6</v>
      </c>
      <c r="AO15" s="57">
        <v>100.6</v>
      </c>
      <c r="AP15" s="57">
        <v>100.6</v>
      </c>
      <c r="AQ15" s="57">
        <v>100.6</v>
      </c>
      <c r="AR15" s="57">
        <v>100.6</v>
      </c>
      <c r="AS15" s="57">
        <v>100.6</v>
      </c>
      <c r="AT15" s="57">
        <v>100.6</v>
      </c>
      <c r="AU15" s="57">
        <v>100.9</v>
      </c>
      <c r="AV15" s="57">
        <v>100.9</v>
      </c>
      <c r="AW15" s="57">
        <v>100.9</v>
      </c>
      <c r="AX15" s="57">
        <v>100.9</v>
      </c>
      <c r="AY15" s="57">
        <v>100.9</v>
      </c>
      <c r="AZ15" s="57">
        <v>100.9</v>
      </c>
      <c r="BA15" s="57">
        <v>101</v>
      </c>
      <c r="BB15" s="57">
        <v>100.9</v>
      </c>
      <c r="BC15" s="57">
        <v>101</v>
      </c>
      <c r="BD15" s="57">
        <v>101</v>
      </c>
      <c r="BE15" s="57">
        <v>101</v>
      </c>
      <c r="BF15" s="57">
        <v>101</v>
      </c>
      <c r="BG15" s="57">
        <v>101</v>
      </c>
      <c r="BH15" s="57">
        <v>101</v>
      </c>
      <c r="BI15" s="56">
        <v>98.9</v>
      </c>
      <c r="BJ15" s="56">
        <v>98.9</v>
      </c>
      <c r="BK15" s="56">
        <v>98.9</v>
      </c>
      <c r="BL15" s="56">
        <v>98.2</v>
      </c>
      <c r="BM15" s="56">
        <v>98.2</v>
      </c>
      <c r="BN15" s="56">
        <v>98.2</v>
      </c>
      <c r="BO15" s="56">
        <v>98.2</v>
      </c>
      <c r="BP15" s="56">
        <v>98.2</v>
      </c>
      <c r="BQ15" s="56">
        <v>98.1</v>
      </c>
      <c r="BR15" s="57">
        <v>102.4</v>
      </c>
      <c r="BS15" s="57">
        <v>101.3</v>
      </c>
      <c r="BT15" s="57">
        <v>101.3</v>
      </c>
      <c r="BU15" s="57">
        <v>102.1</v>
      </c>
      <c r="BV15" s="57">
        <v>102</v>
      </c>
      <c r="BW15" s="57">
        <v>102</v>
      </c>
      <c r="BX15" s="57">
        <v>100.3</v>
      </c>
      <c r="BY15" s="57">
        <v>100.3</v>
      </c>
      <c r="BZ15" s="57">
        <v>100.3</v>
      </c>
      <c r="CA15" s="57">
        <v>100.3</v>
      </c>
      <c r="CB15" s="57">
        <v>100.4</v>
      </c>
      <c r="CC15" s="57">
        <v>103.9</v>
      </c>
      <c r="CD15" s="57">
        <v>104.1</v>
      </c>
      <c r="CE15" s="57">
        <v>104.5</v>
      </c>
      <c r="CF15" s="57">
        <v>106.1</v>
      </c>
      <c r="CG15" s="57">
        <v>106.4</v>
      </c>
      <c r="CH15" s="57">
        <v>106.5</v>
      </c>
      <c r="CI15" s="57">
        <v>106.7</v>
      </c>
      <c r="CJ15" s="57">
        <v>107.4</v>
      </c>
      <c r="CK15" s="57">
        <v>107.4</v>
      </c>
      <c r="CL15" s="57">
        <v>106.7</v>
      </c>
      <c r="CM15" s="57">
        <v>108.1</v>
      </c>
      <c r="CN15" s="57">
        <v>108.1</v>
      </c>
      <c r="CO15" s="57">
        <v>114.4</v>
      </c>
      <c r="CP15" s="57">
        <v>117.3</v>
      </c>
      <c r="CQ15" s="57">
        <v>118</v>
      </c>
      <c r="CR15" s="57">
        <v>120.4</v>
      </c>
      <c r="CS15" s="57">
        <v>121</v>
      </c>
      <c r="CT15" s="57">
        <v>121.1</v>
      </c>
      <c r="CU15" s="57">
        <v>121</v>
      </c>
      <c r="CV15" s="57">
        <v>121</v>
      </c>
      <c r="CW15" s="57">
        <v>121.1</v>
      </c>
      <c r="CX15" s="57">
        <v>121</v>
      </c>
      <c r="CY15" s="57">
        <v>121.1</v>
      </c>
      <c r="CZ15" s="57">
        <v>121.1</v>
      </c>
      <c r="DA15" s="57">
        <v>114.7</v>
      </c>
      <c r="DB15" s="57">
        <v>112.6</v>
      </c>
      <c r="DC15" s="57">
        <v>114.4</v>
      </c>
      <c r="DD15" s="57">
        <v>114.2</v>
      </c>
      <c r="DE15" s="57">
        <v>113.9</v>
      </c>
      <c r="DF15" s="57">
        <v>113.5</v>
      </c>
      <c r="DG15" s="57">
        <v>113.7</v>
      </c>
      <c r="DH15" s="57">
        <v>113.7</v>
      </c>
      <c r="DI15" s="57">
        <v>113.7</v>
      </c>
      <c r="DJ15" s="57">
        <v>115</v>
      </c>
      <c r="DK15" s="70">
        <v>115</v>
      </c>
      <c r="DL15" s="70">
        <v>115</v>
      </c>
      <c r="DM15" s="70">
        <v>110.2</v>
      </c>
      <c r="DN15" s="70">
        <v>110.2</v>
      </c>
      <c r="DO15" s="57"/>
      <c r="DP15" s="57"/>
      <c r="DQ15" s="55" t="s">
        <v>274</v>
      </c>
    </row>
    <row r="16" spans="1:121" ht="14.25" x14ac:dyDescent="0.3">
      <c r="A16" s="55" t="s">
        <v>275</v>
      </c>
      <c r="B16" s="55" t="s">
        <v>276</v>
      </c>
      <c r="C16" s="52"/>
      <c r="D16" s="57">
        <v>102.6</v>
      </c>
      <c r="E16" s="57">
        <v>103</v>
      </c>
      <c r="F16" s="57">
        <v>103.1</v>
      </c>
      <c r="G16" s="57">
        <v>103.1</v>
      </c>
      <c r="H16" s="57">
        <v>103.5</v>
      </c>
      <c r="I16" s="57">
        <v>103.7</v>
      </c>
      <c r="J16" s="57">
        <v>103.7</v>
      </c>
      <c r="K16" s="57">
        <v>103.8</v>
      </c>
      <c r="L16" s="57">
        <v>103.8</v>
      </c>
      <c r="M16" s="57">
        <v>103.9</v>
      </c>
      <c r="N16" s="57">
        <v>103.9</v>
      </c>
      <c r="O16" s="57">
        <v>103</v>
      </c>
      <c r="P16" s="57">
        <v>101.7</v>
      </c>
      <c r="Q16" s="57">
        <v>101.5</v>
      </c>
      <c r="R16" s="57">
        <v>101.7</v>
      </c>
      <c r="S16" s="57">
        <v>102.1</v>
      </c>
      <c r="T16" s="57">
        <v>102.4</v>
      </c>
      <c r="U16" s="57">
        <v>102.4</v>
      </c>
      <c r="V16" s="57">
        <v>102.5</v>
      </c>
      <c r="W16" s="57">
        <v>102.4</v>
      </c>
      <c r="X16" s="57">
        <v>102.5</v>
      </c>
      <c r="Y16" s="57">
        <v>102.7</v>
      </c>
      <c r="Z16" s="57">
        <v>102</v>
      </c>
      <c r="AA16" s="57">
        <v>101.1</v>
      </c>
      <c r="AB16" s="57">
        <v>100.4</v>
      </c>
      <c r="AC16" s="57">
        <v>100.4</v>
      </c>
      <c r="AD16" s="57">
        <v>100.3</v>
      </c>
      <c r="AE16" s="57">
        <v>100.9</v>
      </c>
      <c r="AF16" s="57">
        <v>101.2</v>
      </c>
      <c r="AG16" s="57">
        <v>100.9</v>
      </c>
      <c r="AH16" s="57">
        <v>100.9</v>
      </c>
      <c r="AI16" s="57">
        <v>100.9</v>
      </c>
      <c r="AJ16" s="57">
        <v>100.9</v>
      </c>
      <c r="AK16" s="57">
        <v>100.7</v>
      </c>
      <c r="AL16" s="57">
        <v>100.2</v>
      </c>
      <c r="AM16" s="57">
        <v>100.1</v>
      </c>
      <c r="AN16" s="57">
        <v>100</v>
      </c>
      <c r="AO16" s="57">
        <v>100.5</v>
      </c>
      <c r="AP16" s="57">
        <v>100.6</v>
      </c>
      <c r="AQ16" s="57">
        <v>101.4</v>
      </c>
      <c r="AR16" s="57">
        <v>101.8</v>
      </c>
      <c r="AS16" s="57">
        <v>101.8</v>
      </c>
      <c r="AT16" s="57">
        <v>101.7</v>
      </c>
      <c r="AU16" s="57">
        <v>101.7</v>
      </c>
      <c r="AV16" s="57">
        <v>101.3</v>
      </c>
      <c r="AW16" s="57">
        <v>100.8</v>
      </c>
      <c r="AX16" s="57">
        <v>100.8</v>
      </c>
      <c r="AY16" s="56">
        <v>99.4</v>
      </c>
      <c r="AZ16" s="56">
        <v>98.8</v>
      </c>
      <c r="BA16" s="56">
        <v>98.9</v>
      </c>
      <c r="BB16" s="56">
        <v>99.3</v>
      </c>
      <c r="BC16" s="57">
        <v>100</v>
      </c>
      <c r="BD16" s="57">
        <v>100.2</v>
      </c>
      <c r="BE16" s="57">
        <v>100.2</v>
      </c>
      <c r="BF16" s="56">
        <v>99.9</v>
      </c>
      <c r="BG16" s="56">
        <v>99.8</v>
      </c>
      <c r="BH16" s="56">
        <v>99.8</v>
      </c>
      <c r="BI16" s="56">
        <v>99.8</v>
      </c>
      <c r="BJ16" s="56">
        <v>99.6</v>
      </c>
      <c r="BK16" s="56">
        <v>99.6</v>
      </c>
      <c r="BL16" s="56">
        <v>99.6</v>
      </c>
      <c r="BM16" s="56">
        <v>99</v>
      </c>
      <c r="BN16" s="56">
        <v>99.5</v>
      </c>
      <c r="BO16" s="57">
        <v>100</v>
      </c>
      <c r="BP16" s="57">
        <v>100.5</v>
      </c>
      <c r="BQ16" s="57">
        <v>100.8</v>
      </c>
      <c r="BR16" s="57">
        <v>100.8</v>
      </c>
      <c r="BS16" s="57">
        <v>100.5</v>
      </c>
      <c r="BT16" s="56">
        <v>99.9</v>
      </c>
      <c r="BU16" s="56">
        <v>99.8</v>
      </c>
      <c r="BV16" s="57">
        <v>100.2</v>
      </c>
      <c r="BW16" s="56">
        <v>99.3</v>
      </c>
      <c r="BX16" s="56">
        <v>98.4</v>
      </c>
      <c r="BY16" s="56">
        <v>98.2</v>
      </c>
      <c r="BZ16" s="56">
        <v>98.3</v>
      </c>
      <c r="CA16" s="56">
        <v>99.7</v>
      </c>
      <c r="CB16" s="57">
        <v>100</v>
      </c>
      <c r="CC16" s="57">
        <v>100.2</v>
      </c>
      <c r="CD16" s="56">
        <v>99.9</v>
      </c>
      <c r="CE16" s="57">
        <v>100.2</v>
      </c>
      <c r="CF16" s="57">
        <v>100.2</v>
      </c>
      <c r="CG16" s="57">
        <v>100.1</v>
      </c>
      <c r="CH16" s="57">
        <v>100.5</v>
      </c>
      <c r="CI16" s="57">
        <v>100.5</v>
      </c>
      <c r="CJ16" s="57">
        <v>100.2</v>
      </c>
      <c r="CK16" s="57">
        <v>100.8</v>
      </c>
      <c r="CL16" s="57">
        <v>101.7</v>
      </c>
      <c r="CM16" s="57">
        <v>103.1</v>
      </c>
      <c r="CN16" s="57">
        <v>103.5</v>
      </c>
      <c r="CO16" s="57">
        <v>103.6</v>
      </c>
      <c r="CP16" s="57">
        <v>103.6</v>
      </c>
      <c r="CQ16" s="57">
        <v>104</v>
      </c>
      <c r="CR16" s="57">
        <v>104.2</v>
      </c>
      <c r="CS16" s="57">
        <v>104.3</v>
      </c>
      <c r="CT16" s="57">
        <v>110</v>
      </c>
      <c r="CU16" s="57">
        <v>111.3</v>
      </c>
      <c r="CV16" s="57">
        <v>112</v>
      </c>
      <c r="CW16" s="57">
        <v>113.1</v>
      </c>
      <c r="CX16" s="57">
        <v>114.6</v>
      </c>
      <c r="CY16" s="57">
        <v>114.9</v>
      </c>
      <c r="CZ16" s="57">
        <v>115</v>
      </c>
      <c r="DA16" s="57">
        <v>115</v>
      </c>
      <c r="DB16" s="57">
        <v>114.7</v>
      </c>
      <c r="DC16" s="57">
        <v>115.1</v>
      </c>
      <c r="DD16" s="57">
        <v>114.5</v>
      </c>
      <c r="DE16" s="57">
        <v>115.2</v>
      </c>
      <c r="DF16" s="57">
        <v>115.5</v>
      </c>
      <c r="DG16" s="57">
        <v>114.8</v>
      </c>
      <c r="DH16" s="57">
        <v>114.7</v>
      </c>
      <c r="DI16" s="57">
        <v>115</v>
      </c>
      <c r="DJ16" s="57">
        <v>117.1</v>
      </c>
      <c r="DK16" s="70">
        <v>117.3</v>
      </c>
      <c r="DL16" s="70">
        <v>117.4</v>
      </c>
      <c r="DM16" s="70">
        <v>117</v>
      </c>
      <c r="DN16" s="70">
        <v>117.1</v>
      </c>
      <c r="DO16" s="57"/>
      <c r="DP16" s="57"/>
      <c r="DQ16" s="55" t="s">
        <v>276</v>
      </c>
    </row>
    <row r="17" spans="1:121" ht="14.25" x14ac:dyDescent="0.3">
      <c r="A17" s="55" t="s">
        <v>277</v>
      </c>
      <c r="B17" s="55" t="s">
        <v>278</v>
      </c>
      <c r="C17" s="52"/>
      <c r="D17" s="57">
        <v>103.4</v>
      </c>
      <c r="E17" s="57">
        <v>103.7</v>
      </c>
      <c r="F17" s="57">
        <v>103.8</v>
      </c>
      <c r="G17" s="57">
        <v>103.9</v>
      </c>
      <c r="H17" s="57">
        <v>104.3</v>
      </c>
      <c r="I17" s="57">
        <v>104.3</v>
      </c>
      <c r="J17" s="57">
        <v>104.3</v>
      </c>
      <c r="K17" s="57">
        <v>104.4</v>
      </c>
      <c r="L17" s="57">
        <v>104.4</v>
      </c>
      <c r="M17" s="57">
        <v>104.6</v>
      </c>
      <c r="N17" s="57">
        <v>104.5</v>
      </c>
      <c r="O17" s="57">
        <v>103.6</v>
      </c>
      <c r="P17" s="57">
        <v>102.5</v>
      </c>
      <c r="Q17" s="57">
        <v>102.3</v>
      </c>
      <c r="R17" s="57">
        <v>102.4</v>
      </c>
      <c r="S17" s="57">
        <v>102.8</v>
      </c>
      <c r="T17" s="57">
        <v>103.1</v>
      </c>
      <c r="U17" s="57">
        <v>103.1</v>
      </c>
      <c r="V17" s="57">
        <v>103.2</v>
      </c>
      <c r="W17" s="57">
        <v>103.2</v>
      </c>
      <c r="X17" s="57">
        <v>103.2</v>
      </c>
      <c r="Y17" s="57">
        <v>103.4</v>
      </c>
      <c r="Z17" s="57">
        <v>102.7</v>
      </c>
      <c r="AA17" s="57">
        <v>101.7</v>
      </c>
      <c r="AB17" s="57">
        <v>101</v>
      </c>
      <c r="AC17" s="57">
        <v>101</v>
      </c>
      <c r="AD17" s="57">
        <v>100.8</v>
      </c>
      <c r="AE17" s="57">
        <v>101.4</v>
      </c>
      <c r="AF17" s="57">
        <v>101.7</v>
      </c>
      <c r="AG17" s="57">
        <v>101.5</v>
      </c>
      <c r="AH17" s="57">
        <v>101.4</v>
      </c>
      <c r="AI17" s="57">
        <v>101.4</v>
      </c>
      <c r="AJ17" s="57">
        <v>101.4</v>
      </c>
      <c r="AK17" s="57">
        <v>101.2</v>
      </c>
      <c r="AL17" s="57">
        <v>100.8</v>
      </c>
      <c r="AM17" s="57">
        <v>100.6</v>
      </c>
      <c r="AN17" s="57">
        <v>100.5</v>
      </c>
      <c r="AO17" s="57">
        <v>100.9</v>
      </c>
      <c r="AP17" s="57">
        <v>101</v>
      </c>
      <c r="AQ17" s="57">
        <v>101.9</v>
      </c>
      <c r="AR17" s="57">
        <v>102.5</v>
      </c>
      <c r="AS17" s="57">
        <v>102.5</v>
      </c>
      <c r="AT17" s="57">
        <v>102.4</v>
      </c>
      <c r="AU17" s="57">
        <v>102.4</v>
      </c>
      <c r="AV17" s="57">
        <v>102.2</v>
      </c>
      <c r="AW17" s="57">
        <v>101.5</v>
      </c>
      <c r="AX17" s="57">
        <v>101.6</v>
      </c>
      <c r="AY17" s="56">
        <v>99.7</v>
      </c>
      <c r="AZ17" s="56">
        <v>98.9</v>
      </c>
      <c r="BA17" s="56">
        <v>98.9</v>
      </c>
      <c r="BB17" s="56">
        <v>99.1</v>
      </c>
      <c r="BC17" s="56">
        <v>99.8</v>
      </c>
      <c r="BD17" s="57">
        <v>100.1</v>
      </c>
      <c r="BE17" s="57">
        <v>100.2</v>
      </c>
      <c r="BF17" s="56">
        <v>99.9</v>
      </c>
      <c r="BG17" s="56">
        <v>99.9</v>
      </c>
      <c r="BH17" s="56">
        <v>99.8</v>
      </c>
      <c r="BI17" s="56">
        <v>99.8</v>
      </c>
      <c r="BJ17" s="56">
        <v>99.4</v>
      </c>
      <c r="BK17" s="56">
        <v>99.2</v>
      </c>
      <c r="BL17" s="56">
        <v>99.3</v>
      </c>
      <c r="BM17" s="56">
        <v>99</v>
      </c>
      <c r="BN17" s="56">
        <v>99.5</v>
      </c>
      <c r="BO17" s="56">
        <v>99.9</v>
      </c>
      <c r="BP17" s="57">
        <v>100.8</v>
      </c>
      <c r="BQ17" s="57">
        <v>100.7</v>
      </c>
      <c r="BR17" s="57">
        <v>100.7</v>
      </c>
      <c r="BS17" s="57">
        <v>100.5</v>
      </c>
      <c r="BT17" s="57">
        <v>100</v>
      </c>
      <c r="BU17" s="57">
        <v>100</v>
      </c>
      <c r="BV17" s="57">
        <v>100.4</v>
      </c>
      <c r="BW17" s="56">
        <v>99.2</v>
      </c>
      <c r="BX17" s="56">
        <v>98.2</v>
      </c>
      <c r="BY17" s="56">
        <v>98.4</v>
      </c>
      <c r="BZ17" s="56">
        <v>98.5</v>
      </c>
      <c r="CA17" s="57">
        <v>100.1</v>
      </c>
      <c r="CB17" s="57">
        <v>100.3</v>
      </c>
      <c r="CC17" s="57">
        <v>100.5</v>
      </c>
      <c r="CD17" s="57">
        <v>100.3</v>
      </c>
      <c r="CE17" s="57">
        <v>100.4</v>
      </c>
      <c r="CF17" s="57">
        <v>100.4</v>
      </c>
      <c r="CG17" s="57">
        <v>100</v>
      </c>
      <c r="CH17" s="57">
        <v>100.5</v>
      </c>
      <c r="CI17" s="57">
        <v>100</v>
      </c>
      <c r="CJ17" s="56">
        <v>99.3</v>
      </c>
      <c r="CK17" s="57">
        <v>100.1</v>
      </c>
      <c r="CL17" s="57">
        <v>101.1</v>
      </c>
      <c r="CM17" s="57">
        <v>102.8</v>
      </c>
      <c r="CN17" s="57">
        <v>103.2</v>
      </c>
      <c r="CO17" s="57">
        <v>103.4</v>
      </c>
      <c r="CP17" s="57">
        <v>103.4</v>
      </c>
      <c r="CQ17" s="57">
        <v>103.8</v>
      </c>
      <c r="CR17" s="57">
        <v>104.1</v>
      </c>
      <c r="CS17" s="57">
        <v>104.3</v>
      </c>
      <c r="CT17" s="57">
        <v>109.7</v>
      </c>
      <c r="CU17" s="57">
        <v>111.5</v>
      </c>
      <c r="CV17" s="57">
        <v>112.3</v>
      </c>
      <c r="CW17" s="57">
        <v>113.5</v>
      </c>
      <c r="CX17" s="57">
        <v>115.2</v>
      </c>
      <c r="CY17" s="57">
        <v>115.8</v>
      </c>
      <c r="CZ17" s="57">
        <v>115.9</v>
      </c>
      <c r="DA17" s="57">
        <v>115.9</v>
      </c>
      <c r="DB17" s="57">
        <v>115.7</v>
      </c>
      <c r="DC17" s="57">
        <v>116</v>
      </c>
      <c r="DD17" s="57">
        <v>115.4</v>
      </c>
      <c r="DE17" s="57">
        <v>116.3</v>
      </c>
      <c r="DF17" s="57">
        <v>116.2</v>
      </c>
      <c r="DG17" s="57">
        <v>115.1</v>
      </c>
      <c r="DH17" s="57">
        <v>115.1</v>
      </c>
      <c r="DI17" s="57">
        <v>115.4</v>
      </c>
      <c r="DJ17" s="57">
        <v>117.7</v>
      </c>
      <c r="DK17" s="70">
        <v>118</v>
      </c>
      <c r="DL17" s="70">
        <v>117.9</v>
      </c>
      <c r="DM17" s="70">
        <v>117.7</v>
      </c>
      <c r="DN17" s="70">
        <v>117.8</v>
      </c>
      <c r="DO17" s="57"/>
      <c r="DP17" s="57"/>
      <c r="DQ17" s="55" t="s">
        <v>278</v>
      </c>
    </row>
    <row r="18" spans="1:121" ht="14.25" x14ac:dyDescent="0.3">
      <c r="A18" s="55" t="s">
        <v>279</v>
      </c>
      <c r="B18" s="55" t="s">
        <v>280</v>
      </c>
      <c r="C18" s="52"/>
      <c r="D18" s="57">
        <v>101.7</v>
      </c>
      <c r="E18" s="57">
        <v>102</v>
      </c>
      <c r="F18" s="57">
        <v>102.1</v>
      </c>
      <c r="G18" s="57">
        <v>102.2</v>
      </c>
      <c r="H18" s="57">
        <v>102.5</v>
      </c>
      <c r="I18" s="57">
        <v>102.6</v>
      </c>
      <c r="J18" s="57">
        <v>102.6</v>
      </c>
      <c r="K18" s="57">
        <v>102.7</v>
      </c>
      <c r="L18" s="57">
        <v>102.7</v>
      </c>
      <c r="M18" s="57">
        <v>102.8</v>
      </c>
      <c r="N18" s="57">
        <v>102.7</v>
      </c>
      <c r="O18" s="57">
        <v>101.9</v>
      </c>
      <c r="P18" s="57">
        <v>100.8</v>
      </c>
      <c r="Q18" s="57">
        <v>100.6</v>
      </c>
      <c r="R18" s="57">
        <v>100.7</v>
      </c>
      <c r="S18" s="57">
        <v>101.1</v>
      </c>
      <c r="T18" s="57">
        <v>101.4</v>
      </c>
      <c r="U18" s="57">
        <v>101.3</v>
      </c>
      <c r="V18" s="57">
        <v>101.5</v>
      </c>
      <c r="W18" s="57">
        <v>101.4</v>
      </c>
      <c r="X18" s="57">
        <v>101.5</v>
      </c>
      <c r="Y18" s="57">
        <v>101.7</v>
      </c>
      <c r="Z18" s="57">
        <v>101</v>
      </c>
      <c r="AA18" s="57">
        <v>100</v>
      </c>
      <c r="AB18" s="56">
        <v>99.3</v>
      </c>
      <c r="AC18" s="56">
        <v>99.3</v>
      </c>
      <c r="AD18" s="56">
        <v>99.1</v>
      </c>
      <c r="AE18" s="56">
        <v>99.7</v>
      </c>
      <c r="AF18" s="57">
        <v>100</v>
      </c>
      <c r="AG18" s="56">
        <v>99.8</v>
      </c>
      <c r="AH18" s="56">
        <v>99.7</v>
      </c>
      <c r="AI18" s="56">
        <v>99.7</v>
      </c>
      <c r="AJ18" s="56">
        <v>99.7</v>
      </c>
      <c r="AK18" s="56">
        <v>99.5</v>
      </c>
      <c r="AL18" s="56">
        <v>99.1</v>
      </c>
      <c r="AM18" s="56">
        <v>99</v>
      </c>
      <c r="AN18" s="56">
        <v>99.1</v>
      </c>
      <c r="AO18" s="56">
        <v>99.7</v>
      </c>
      <c r="AP18" s="56">
        <v>99.9</v>
      </c>
      <c r="AQ18" s="57">
        <v>100.5</v>
      </c>
      <c r="AR18" s="57">
        <v>100.8</v>
      </c>
      <c r="AS18" s="57">
        <v>100.7</v>
      </c>
      <c r="AT18" s="57">
        <v>100.5</v>
      </c>
      <c r="AU18" s="57">
        <v>100.5</v>
      </c>
      <c r="AV18" s="56">
        <v>99.8</v>
      </c>
      <c r="AW18" s="57">
        <v>100</v>
      </c>
      <c r="AX18" s="56">
        <v>99.6</v>
      </c>
      <c r="AY18" s="56">
        <v>98.7</v>
      </c>
      <c r="AZ18" s="56">
        <v>98.6</v>
      </c>
      <c r="BA18" s="56">
        <v>99</v>
      </c>
      <c r="BB18" s="56">
        <v>99.7</v>
      </c>
      <c r="BC18" s="57">
        <v>100.1</v>
      </c>
      <c r="BD18" s="57">
        <v>100.4</v>
      </c>
      <c r="BE18" s="57">
        <v>100.4</v>
      </c>
      <c r="BF18" s="56">
        <v>99.9</v>
      </c>
      <c r="BG18" s="56">
        <v>99.8</v>
      </c>
      <c r="BH18" s="56">
        <v>99.9</v>
      </c>
      <c r="BI18" s="56">
        <v>99.9</v>
      </c>
      <c r="BJ18" s="57">
        <v>100</v>
      </c>
      <c r="BK18" s="57">
        <v>100.3</v>
      </c>
      <c r="BL18" s="57">
        <v>100</v>
      </c>
      <c r="BM18" s="56">
        <v>99</v>
      </c>
      <c r="BN18" s="56">
        <v>99.7</v>
      </c>
      <c r="BO18" s="57">
        <v>100.2</v>
      </c>
      <c r="BP18" s="56">
        <v>99.9</v>
      </c>
      <c r="BQ18" s="57">
        <v>101.1</v>
      </c>
      <c r="BR18" s="57">
        <v>101.2</v>
      </c>
      <c r="BS18" s="57">
        <v>100.6</v>
      </c>
      <c r="BT18" s="56">
        <v>99.7</v>
      </c>
      <c r="BU18" s="56">
        <v>99.5</v>
      </c>
      <c r="BV18" s="56">
        <v>99.8</v>
      </c>
      <c r="BW18" s="56">
        <v>99.3</v>
      </c>
      <c r="BX18" s="56">
        <v>98.3</v>
      </c>
      <c r="BY18" s="56">
        <v>97.5</v>
      </c>
      <c r="BZ18" s="56">
        <v>97.6</v>
      </c>
      <c r="CA18" s="56">
        <v>98.7</v>
      </c>
      <c r="CB18" s="56">
        <v>99</v>
      </c>
      <c r="CC18" s="56">
        <v>99.3</v>
      </c>
      <c r="CD18" s="56">
        <v>98.6</v>
      </c>
      <c r="CE18" s="56">
        <v>99.3</v>
      </c>
      <c r="CF18" s="56">
        <v>99.3</v>
      </c>
      <c r="CG18" s="57">
        <v>100</v>
      </c>
      <c r="CH18" s="57">
        <v>100.2</v>
      </c>
      <c r="CI18" s="57">
        <v>100.3</v>
      </c>
      <c r="CJ18" s="57">
        <v>100.7</v>
      </c>
      <c r="CK18" s="57">
        <v>101</v>
      </c>
      <c r="CL18" s="57">
        <v>101.8</v>
      </c>
      <c r="CM18" s="57">
        <v>102.7</v>
      </c>
      <c r="CN18" s="57">
        <v>103.1</v>
      </c>
      <c r="CO18" s="57">
        <v>103</v>
      </c>
      <c r="CP18" s="57">
        <v>102.8</v>
      </c>
      <c r="CQ18" s="57">
        <v>103.2</v>
      </c>
      <c r="CR18" s="57">
        <v>103.5</v>
      </c>
      <c r="CS18" s="57">
        <v>103.4</v>
      </c>
      <c r="CT18" s="57">
        <v>110.4</v>
      </c>
      <c r="CU18" s="57">
        <v>110.6</v>
      </c>
      <c r="CV18" s="57">
        <v>111.2</v>
      </c>
      <c r="CW18" s="57">
        <v>112.1</v>
      </c>
      <c r="CX18" s="57">
        <v>113.7</v>
      </c>
      <c r="CY18" s="57">
        <v>113.3</v>
      </c>
      <c r="CZ18" s="57">
        <v>113.2</v>
      </c>
      <c r="DA18" s="57">
        <v>113.3</v>
      </c>
      <c r="DB18" s="57">
        <v>112.7</v>
      </c>
      <c r="DC18" s="57">
        <v>113.4</v>
      </c>
      <c r="DD18" s="57">
        <v>112.8</v>
      </c>
      <c r="DE18" s="57">
        <v>113.2</v>
      </c>
      <c r="DF18" s="57">
        <v>114.3</v>
      </c>
      <c r="DG18" s="57">
        <v>114.3</v>
      </c>
      <c r="DH18" s="57">
        <v>113.7</v>
      </c>
      <c r="DI18" s="57">
        <v>114.3</v>
      </c>
      <c r="DJ18" s="57">
        <v>116.1</v>
      </c>
      <c r="DK18" s="70">
        <v>116.4</v>
      </c>
      <c r="DL18" s="70">
        <v>116.6</v>
      </c>
      <c r="DM18" s="70">
        <v>115.7</v>
      </c>
      <c r="DN18" s="70">
        <v>116</v>
      </c>
      <c r="DO18" s="57"/>
      <c r="DP18" s="57"/>
      <c r="DQ18" s="55" t="s">
        <v>280</v>
      </c>
    </row>
    <row r="19" spans="1:121" ht="14.25" x14ac:dyDescent="0.3">
      <c r="A19" s="55" t="s">
        <v>655</v>
      </c>
      <c r="B19" s="55" t="s">
        <v>653</v>
      </c>
      <c r="C19" s="52"/>
      <c r="D19" s="56">
        <v>96.9</v>
      </c>
      <c r="E19" s="56">
        <v>99.4</v>
      </c>
      <c r="F19" s="56">
        <v>99.4</v>
      </c>
      <c r="G19" s="56">
        <v>99.4</v>
      </c>
      <c r="H19" s="56">
        <v>99.7</v>
      </c>
      <c r="I19" s="57">
        <v>103.9</v>
      </c>
      <c r="J19" s="57">
        <v>103.9</v>
      </c>
      <c r="K19" s="57">
        <v>103.9</v>
      </c>
      <c r="L19" s="57">
        <v>103.9</v>
      </c>
      <c r="M19" s="57">
        <v>103.9</v>
      </c>
      <c r="N19" s="57">
        <v>103.9</v>
      </c>
      <c r="O19" s="57">
        <v>101.8</v>
      </c>
      <c r="P19" s="56">
        <v>98</v>
      </c>
      <c r="Q19" s="56">
        <v>97.9</v>
      </c>
      <c r="R19" s="57">
        <v>100.1</v>
      </c>
      <c r="S19" s="57">
        <v>100.2</v>
      </c>
      <c r="T19" s="57">
        <v>100.2</v>
      </c>
      <c r="U19" s="57">
        <v>100.2</v>
      </c>
      <c r="V19" s="57">
        <v>100.2</v>
      </c>
      <c r="W19" s="56">
        <v>99.1</v>
      </c>
      <c r="X19" s="57">
        <v>100.7</v>
      </c>
      <c r="Y19" s="57">
        <v>100.7</v>
      </c>
      <c r="Z19" s="56">
        <v>99.4</v>
      </c>
      <c r="AA19" s="56">
        <v>99.9</v>
      </c>
      <c r="AB19" s="56">
        <v>99.9</v>
      </c>
      <c r="AC19" s="57">
        <v>101</v>
      </c>
      <c r="AD19" s="57">
        <v>102.4</v>
      </c>
      <c r="AE19" s="57">
        <v>102.4</v>
      </c>
      <c r="AF19" s="57">
        <v>102.4</v>
      </c>
      <c r="AG19" s="57">
        <v>102.4</v>
      </c>
      <c r="AH19" s="57">
        <v>102.8</v>
      </c>
      <c r="AI19" s="57">
        <v>102.8</v>
      </c>
      <c r="AJ19" s="57">
        <v>102.8</v>
      </c>
      <c r="AK19" s="57">
        <v>102.8</v>
      </c>
      <c r="AL19" s="57">
        <v>100.1</v>
      </c>
      <c r="AM19" s="57">
        <v>100.1</v>
      </c>
      <c r="AN19" s="57">
        <v>100.3</v>
      </c>
      <c r="AO19" s="57">
        <v>100.6</v>
      </c>
      <c r="AP19" s="57">
        <v>100.7</v>
      </c>
      <c r="AQ19" s="57">
        <v>101.7</v>
      </c>
      <c r="AR19" s="57">
        <v>100.5</v>
      </c>
      <c r="AS19" s="57">
        <v>100.3</v>
      </c>
      <c r="AT19" s="57">
        <v>100.3</v>
      </c>
      <c r="AU19" s="57">
        <v>100.3</v>
      </c>
      <c r="AV19" s="57">
        <v>100.3</v>
      </c>
      <c r="AW19" s="56">
        <v>96.9</v>
      </c>
      <c r="AX19" s="56">
        <v>97.6</v>
      </c>
      <c r="AY19" s="57">
        <v>100.5</v>
      </c>
      <c r="AZ19" s="56">
        <v>99.1</v>
      </c>
      <c r="BA19" s="56">
        <v>98.4</v>
      </c>
      <c r="BB19" s="56">
        <v>99.2</v>
      </c>
      <c r="BC19" s="57">
        <v>100.2</v>
      </c>
      <c r="BD19" s="56">
        <v>99.9</v>
      </c>
      <c r="BE19" s="57">
        <v>100.4</v>
      </c>
      <c r="BF19" s="56">
        <v>99.6</v>
      </c>
      <c r="BG19" s="56">
        <v>99.6</v>
      </c>
      <c r="BH19" s="56">
        <v>99.6</v>
      </c>
      <c r="BI19" s="56">
        <v>99.6</v>
      </c>
      <c r="BJ19" s="57">
        <v>100.1</v>
      </c>
      <c r="BK19" s="57">
        <v>100.1</v>
      </c>
      <c r="BL19" s="56">
        <v>99.9</v>
      </c>
      <c r="BM19" s="56">
        <v>98.1</v>
      </c>
      <c r="BN19" s="56">
        <v>98.7</v>
      </c>
      <c r="BO19" s="56">
        <v>99.5</v>
      </c>
      <c r="BP19" s="57">
        <v>101</v>
      </c>
      <c r="BQ19" s="57">
        <v>100.4</v>
      </c>
      <c r="BR19" s="57">
        <v>100.4</v>
      </c>
      <c r="BS19" s="57">
        <v>100.3</v>
      </c>
      <c r="BT19" s="57">
        <v>100.4</v>
      </c>
      <c r="BU19" s="57">
        <v>100.4</v>
      </c>
      <c r="BV19" s="57">
        <v>100.7</v>
      </c>
      <c r="BW19" s="57">
        <v>100.2</v>
      </c>
      <c r="BX19" s="57">
        <v>101</v>
      </c>
      <c r="BY19" s="57">
        <v>101</v>
      </c>
      <c r="BZ19" s="57">
        <v>101</v>
      </c>
      <c r="CA19" s="57">
        <v>102.2</v>
      </c>
      <c r="CB19" s="57">
        <v>102.9</v>
      </c>
      <c r="CC19" s="57">
        <v>102.9</v>
      </c>
      <c r="CD19" s="57">
        <v>102.9</v>
      </c>
      <c r="CE19" s="57">
        <v>103.8</v>
      </c>
      <c r="CF19" s="57">
        <v>103.8</v>
      </c>
      <c r="CG19" s="57">
        <v>103.8</v>
      </c>
      <c r="CH19" s="57">
        <v>103.8</v>
      </c>
      <c r="CI19" s="57">
        <v>109</v>
      </c>
      <c r="CJ19" s="57">
        <v>109</v>
      </c>
      <c r="CK19" s="57">
        <v>109</v>
      </c>
      <c r="CL19" s="57">
        <v>109</v>
      </c>
      <c r="CM19" s="57">
        <v>110.1</v>
      </c>
      <c r="CN19" s="57">
        <v>111.3</v>
      </c>
      <c r="CO19" s="57">
        <v>111.3</v>
      </c>
      <c r="CP19" s="57">
        <v>111.3</v>
      </c>
      <c r="CQ19" s="57">
        <v>111.3</v>
      </c>
      <c r="CR19" s="57">
        <v>111.3</v>
      </c>
      <c r="CS19" s="57">
        <v>111.3</v>
      </c>
      <c r="CT19" s="57">
        <v>111.7</v>
      </c>
      <c r="CU19" s="57">
        <v>114.1</v>
      </c>
      <c r="CV19" s="57">
        <v>114.1</v>
      </c>
      <c r="CW19" s="57">
        <v>114.1</v>
      </c>
      <c r="CX19" s="57">
        <v>114.1</v>
      </c>
      <c r="CY19" s="57">
        <v>115.2</v>
      </c>
      <c r="CZ19" s="57">
        <v>115.2</v>
      </c>
      <c r="DA19" s="57">
        <v>115.2</v>
      </c>
      <c r="DB19" s="57">
        <v>115.2</v>
      </c>
      <c r="DC19" s="57">
        <v>115.2</v>
      </c>
      <c r="DD19" s="57">
        <v>115.2</v>
      </c>
      <c r="DE19" s="57">
        <v>115.2</v>
      </c>
      <c r="DF19" s="57">
        <v>115.2</v>
      </c>
      <c r="DG19" s="57">
        <v>114.9</v>
      </c>
      <c r="DH19" s="57">
        <v>115.7</v>
      </c>
      <c r="DI19" s="57">
        <v>115.7</v>
      </c>
      <c r="DJ19" s="57">
        <v>115.7</v>
      </c>
      <c r="DK19" s="70">
        <v>115.7</v>
      </c>
      <c r="DL19" s="70">
        <v>115.7</v>
      </c>
      <c r="DM19" s="70">
        <v>115.7</v>
      </c>
      <c r="DN19" s="70">
        <v>115.7</v>
      </c>
      <c r="DO19" s="57"/>
      <c r="DP19" s="57"/>
      <c r="DQ19" s="55" t="s">
        <v>653</v>
      </c>
    </row>
    <row r="20" spans="1:121" ht="14.25" x14ac:dyDescent="0.3">
      <c r="A20" s="55" t="s">
        <v>281</v>
      </c>
      <c r="B20" s="55" t="s">
        <v>282</v>
      </c>
      <c r="C20" s="52"/>
      <c r="D20" s="57">
        <v>106.2</v>
      </c>
      <c r="E20" s="57">
        <v>106.3</v>
      </c>
      <c r="F20" s="57">
        <v>106.1</v>
      </c>
      <c r="G20" s="57">
        <v>105.6</v>
      </c>
      <c r="H20" s="57">
        <v>105.2</v>
      </c>
      <c r="I20" s="57">
        <v>105.1</v>
      </c>
      <c r="J20" s="57">
        <v>105.6</v>
      </c>
      <c r="K20" s="57">
        <v>105.9</v>
      </c>
      <c r="L20" s="57">
        <v>105.7</v>
      </c>
      <c r="M20" s="57">
        <v>105.7</v>
      </c>
      <c r="N20" s="57">
        <v>105.9</v>
      </c>
      <c r="O20" s="57">
        <v>105.5</v>
      </c>
      <c r="P20" s="57">
        <v>105.9</v>
      </c>
      <c r="Q20" s="57">
        <v>105.9</v>
      </c>
      <c r="R20" s="57">
        <v>106.6</v>
      </c>
      <c r="S20" s="57">
        <v>105.8</v>
      </c>
      <c r="T20" s="57">
        <v>105.9</v>
      </c>
      <c r="U20" s="57">
        <v>105.9</v>
      </c>
      <c r="V20" s="57">
        <v>105.7</v>
      </c>
      <c r="W20" s="57">
        <v>105.7</v>
      </c>
      <c r="X20" s="57">
        <v>105.8</v>
      </c>
      <c r="Y20" s="57">
        <v>105.8</v>
      </c>
      <c r="Z20" s="57">
        <v>105.8</v>
      </c>
      <c r="AA20" s="57">
        <v>105.4</v>
      </c>
      <c r="AB20" s="57">
        <v>105.4</v>
      </c>
      <c r="AC20" s="57">
        <v>105</v>
      </c>
      <c r="AD20" s="57">
        <v>104</v>
      </c>
      <c r="AE20" s="57">
        <v>103.9</v>
      </c>
      <c r="AF20" s="57">
        <v>103.6</v>
      </c>
      <c r="AG20" s="57">
        <v>103.3</v>
      </c>
      <c r="AH20" s="57">
        <v>103.2</v>
      </c>
      <c r="AI20" s="57">
        <v>103.2</v>
      </c>
      <c r="AJ20" s="57">
        <v>103.1</v>
      </c>
      <c r="AK20" s="57">
        <v>102.7</v>
      </c>
      <c r="AL20" s="57">
        <v>102.7</v>
      </c>
      <c r="AM20" s="57">
        <v>102.3</v>
      </c>
      <c r="AN20" s="57">
        <v>102.5</v>
      </c>
      <c r="AO20" s="57">
        <v>102.3</v>
      </c>
      <c r="AP20" s="57">
        <v>101.1</v>
      </c>
      <c r="AQ20" s="57">
        <v>101.2</v>
      </c>
      <c r="AR20" s="57">
        <v>101</v>
      </c>
      <c r="AS20" s="57">
        <v>100.6</v>
      </c>
      <c r="AT20" s="57">
        <v>100.6</v>
      </c>
      <c r="AU20" s="57">
        <v>100.9</v>
      </c>
      <c r="AV20" s="57">
        <v>101.9</v>
      </c>
      <c r="AW20" s="57">
        <v>102.1</v>
      </c>
      <c r="AX20" s="57">
        <v>103.4</v>
      </c>
      <c r="AY20" s="57">
        <v>102.6</v>
      </c>
      <c r="AZ20" s="57">
        <v>102.5</v>
      </c>
      <c r="BA20" s="57">
        <v>101.3</v>
      </c>
      <c r="BB20" s="57">
        <v>100.8</v>
      </c>
      <c r="BC20" s="57">
        <v>100.9</v>
      </c>
      <c r="BD20" s="56">
        <v>99.2</v>
      </c>
      <c r="BE20" s="56">
        <v>99.1</v>
      </c>
      <c r="BF20" s="56">
        <v>98.6</v>
      </c>
      <c r="BG20" s="56">
        <v>99.3</v>
      </c>
      <c r="BH20" s="57">
        <v>100.6</v>
      </c>
      <c r="BI20" s="57">
        <v>100.5</v>
      </c>
      <c r="BJ20" s="57">
        <v>100.5</v>
      </c>
      <c r="BK20" s="57">
        <v>100.5</v>
      </c>
      <c r="BL20" s="57">
        <v>101.1</v>
      </c>
      <c r="BM20" s="57">
        <v>100.6</v>
      </c>
      <c r="BN20" s="57">
        <v>102.3</v>
      </c>
      <c r="BO20" s="57">
        <v>100.8</v>
      </c>
      <c r="BP20" s="57">
        <v>100</v>
      </c>
      <c r="BQ20" s="56">
        <v>97.8</v>
      </c>
      <c r="BR20" s="56">
        <v>96.9</v>
      </c>
      <c r="BS20" s="56">
        <v>99.3</v>
      </c>
      <c r="BT20" s="57">
        <v>100</v>
      </c>
      <c r="BU20" s="57">
        <v>100.1</v>
      </c>
      <c r="BV20" s="56">
        <v>99.7</v>
      </c>
      <c r="BW20" s="57">
        <v>101.5</v>
      </c>
      <c r="BX20" s="57">
        <v>101.3</v>
      </c>
      <c r="BY20" s="57">
        <v>100.7</v>
      </c>
      <c r="BZ20" s="57">
        <v>101.3</v>
      </c>
      <c r="CA20" s="57">
        <v>101.9</v>
      </c>
      <c r="CB20" s="56">
        <v>99.8</v>
      </c>
      <c r="CC20" s="57">
        <v>100.1</v>
      </c>
      <c r="CD20" s="56">
        <v>99.4</v>
      </c>
      <c r="CE20" s="57">
        <v>100</v>
      </c>
      <c r="CF20" s="57">
        <v>101.2</v>
      </c>
      <c r="CG20" s="57">
        <v>101.9</v>
      </c>
      <c r="CH20" s="57">
        <v>102.7</v>
      </c>
      <c r="CI20" s="57">
        <v>104.5</v>
      </c>
      <c r="CJ20" s="57">
        <v>103.4</v>
      </c>
      <c r="CK20" s="57">
        <v>100.3</v>
      </c>
      <c r="CL20" s="57">
        <v>102.5</v>
      </c>
      <c r="CM20" s="56">
        <v>96.3</v>
      </c>
      <c r="CN20" s="56">
        <v>96.3</v>
      </c>
      <c r="CO20" s="56">
        <v>94.5</v>
      </c>
      <c r="CP20" s="57">
        <v>102</v>
      </c>
      <c r="CQ20" s="57">
        <v>103</v>
      </c>
      <c r="CR20" s="57">
        <v>103.9</v>
      </c>
      <c r="CS20" s="57">
        <v>103.8</v>
      </c>
      <c r="CT20" s="57">
        <v>104.5</v>
      </c>
      <c r="CU20" s="57">
        <v>104.8</v>
      </c>
      <c r="CV20" s="57">
        <v>105.5</v>
      </c>
      <c r="CW20" s="57">
        <v>107.4</v>
      </c>
      <c r="CX20" s="57">
        <v>107.9</v>
      </c>
      <c r="CY20" s="57">
        <v>110.3</v>
      </c>
      <c r="CZ20" s="57">
        <v>106.1</v>
      </c>
      <c r="DA20" s="57">
        <v>105.6</v>
      </c>
      <c r="DB20" s="57">
        <v>107.7</v>
      </c>
      <c r="DC20" s="57">
        <v>107.7</v>
      </c>
      <c r="DD20" s="57">
        <v>107.6</v>
      </c>
      <c r="DE20" s="57">
        <v>101</v>
      </c>
      <c r="DF20" s="57">
        <v>100.9</v>
      </c>
      <c r="DG20" s="57">
        <v>101.2</v>
      </c>
      <c r="DH20" s="56">
        <v>99.7</v>
      </c>
      <c r="DI20" s="56">
        <v>99.1</v>
      </c>
      <c r="DJ20" s="57">
        <v>108</v>
      </c>
      <c r="DK20" s="70">
        <v>106.8</v>
      </c>
      <c r="DL20" s="70">
        <v>108.4</v>
      </c>
      <c r="DM20" s="70">
        <v>107.9</v>
      </c>
      <c r="DN20" s="70">
        <v>105.6</v>
      </c>
      <c r="DO20" s="57"/>
      <c r="DP20" s="57"/>
      <c r="DQ20" s="55" t="s">
        <v>282</v>
      </c>
    </row>
    <row r="21" spans="1:121" ht="14.25" x14ac:dyDescent="0.3">
      <c r="A21" s="55" t="s">
        <v>283</v>
      </c>
      <c r="B21" s="55" t="s">
        <v>284</v>
      </c>
      <c r="C21" s="52"/>
      <c r="D21" s="57">
        <v>106.6</v>
      </c>
      <c r="E21" s="57">
        <v>106.5</v>
      </c>
      <c r="F21" s="57">
        <v>106.7</v>
      </c>
      <c r="G21" s="57">
        <v>107.1</v>
      </c>
      <c r="H21" s="57">
        <v>107.2</v>
      </c>
      <c r="I21" s="57">
        <v>107.2</v>
      </c>
      <c r="J21" s="57">
        <v>106.5</v>
      </c>
      <c r="K21" s="57">
        <v>106.6</v>
      </c>
      <c r="L21" s="57">
        <v>105.2</v>
      </c>
      <c r="M21" s="57">
        <v>105.1</v>
      </c>
      <c r="N21" s="57">
        <v>104.5</v>
      </c>
      <c r="O21" s="57">
        <v>103.2</v>
      </c>
      <c r="P21" s="57">
        <v>103</v>
      </c>
      <c r="Q21" s="57">
        <v>103.2</v>
      </c>
      <c r="R21" s="57">
        <v>103.4</v>
      </c>
      <c r="S21" s="57">
        <v>103.8</v>
      </c>
      <c r="T21" s="57">
        <v>103.9</v>
      </c>
      <c r="U21" s="57">
        <v>103.5</v>
      </c>
      <c r="V21" s="57">
        <v>103.7</v>
      </c>
      <c r="W21" s="57">
        <v>103.6</v>
      </c>
      <c r="X21" s="57">
        <v>103.7</v>
      </c>
      <c r="Y21" s="57">
        <v>104.1</v>
      </c>
      <c r="Z21" s="57">
        <v>103.9</v>
      </c>
      <c r="AA21" s="57">
        <v>102.8</v>
      </c>
      <c r="AB21" s="57">
        <v>102.6</v>
      </c>
      <c r="AC21" s="57">
        <v>103.3</v>
      </c>
      <c r="AD21" s="57">
        <v>103.5</v>
      </c>
      <c r="AE21" s="57">
        <v>103.7</v>
      </c>
      <c r="AF21" s="57">
        <v>103.7</v>
      </c>
      <c r="AG21" s="57">
        <v>103.2</v>
      </c>
      <c r="AH21" s="57">
        <v>102.2</v>
      </c>
      <c r="AI21" s="57">
        <v>101.7</v>
      </c>
      <c r="AJ21" s="57">
        <v>102.2</v>
      </c>
      <c r="AK21" s="57">
        <v>102.1</v>
      </c>
      <c r="AL21" s="57">
        <v>100.9</v>
      </c>
      <c r="AM21" s="57">
        <v>100.9</v>
      </c>
      <c r="AN21" s="57">
        <v>100.8</v>
      </c>
      <c r="AO21" s="57">
        <v>101.5</v>
      </c>
      <c r="AP21" s="57">
        <v>102.1</v>
      </c>
      <c r="AQ21" s="57">
        <v>102.5</v>
      </c>
      <c r="AR21" s="57">
        <v>102.3</v>
      </c>
      <c r="AS21" s="57">
        <v>102.4</v>
      </c>
      <c r="AT21" s="57">
        <v>102.1</v>
      </c>
      <c r="AU21" s="57">
        <v>102.3</v>
      </c>
      <c r="AV21" s="57">
        <v>102.5</v>
      </c>
      <c r="AW21" s="57">
        <v>102.6</v>
      </c>
      <c r="AX21" s="57">
        <v>102.7</v>
      </c>
      <c r="AY21" s="57">
        <v>102.5</v>
      </c>
      <c r="AZ21" s="57">
        <v>100.7</v>
      </c>
      <c r="BA21" s="57">
        <v>100.8</v>
      </c>
      <c r="BB21" s="57">
        <v>101</v>
      </c>
      <c r="BC21" s="57">
        <v>101.3</v>
      </c>
      <c r="BD21" s="57">
        <v>101</v>
      </c>
      <c r="BE21" s="57">
        <v>101.8</v>
      </c>
      <c r="BF21" s="57">
        <v>101</v>
      </c>
      <c r="BG21" s="57">
        <v>101</v>
      </c>
      <c r="BH21" s="57">
        <v>101</v>
      </c>
      <c r="BI21" s="57">
        <v>101</v>
      </c>
      <c r="BJ21" s="57">
        <v>100.9</v>
      </c>
      <c r="BK21" s="57">
        <v>101.5</v>
      </c>
      <c r="BL21" s="57">
        <v>100.7</v>
      </c>
      <c r="BM21" s="57">
        <v>100.8</v>
      </c>
      <c r="BN21" s="57">
        <v>101.4</v>
      </c>
      <c r="BO21" s="57">
        <v>101.3</v>
      </c>
      <c r="BP21" s="57">
        <v>101.6</v>
      </c>
      <c r="BQ21" s="57">
        <v>100.3</v>
      </c>
      <c r="BR21" s="56">
        <v>99.6</v>
      </c>
      <c r="BS21" s="56">
        <v>99.1</v>
      </c>
      <c r="BT21" s="56">
        <v>99.1</v>
      </c>
      <c r="BU21" s="56">
        <v>99</v>
      </c>
      <c r="BV21" s="56">
        <v>98.9</v>
      </c>
      <c r="BW21" s="56">
        <v>98</v>
      </c>
      <c r="BX21" s="56">
        <v>98.3</v>
      </c>
      <c r="BY21" s="56">
        <v>98.6</v>
      </c>
      <c r="BZ21" s="56">
        <v>99.4</v>
      </c>
      <c r="CA21" s="57">
        <v>100.1</v>
      </c>
      <c r="CB21" s="57">
        <v>100.5</v>
      </c>
      <c r="CC21" s="57">
        <v>100</v>
      </c>
      <c r="CD21" s="56">
        <v>99.7</v>
      </c>
      <c r="CE21" s="57">
        <v>100.1</v>
      </c>
      <c r="CF21" s="57">
        <v>100.4</v>
      </c>
      <c r="CG21" s="57">
        <v>100.4</v>
      </c>
      <c r="CH21" s="57">
        <v>100.6</v>
      </c>
      <c r="CI21" s="56">
        <v>99.9</v>
      </c>
      <c r="CJ21" s="56">
        <v>99.9</v>
      </c>
      <c r="CK21" s="57">
        <v>100</v>
      </c>
      <c r="CL21" s="57">
        <v>100.3</v>
      </c>
      <c r="CM21" s="57">
        <v>101.2</v>
      </c>
      <c r="CN21" s="57">
        <v>101.7</v>
      </c>
      <c r="CO21" s="57">
        <v>101.8</v>
      </c>
      <c r="CP21" s="57">
        <v>101.8</v>
      </c>
      <c r="CQ21" s="57">
        <v>101.7</v>
      </c>
      <c r="CR21" s="57">
        <v>102.2</v>
      </c>
      <c r="CS21" s="57">
        <v>103.1</v>
      </c>
      <c r="CT21" s="57">
        <v>104.3</v>
      </c>
      <c r="CU21" s="57">
        <v>104.5</v>
      </c>
      <c r="CV21" s="57">
        <v>104.7</v>
      </c>
      <c r="CW21" s="57">
        <v>105.6</v>
      </c>
      <c r="CX21" s="57">
        <v>107.7</v>
      </c>
      <c r="CY21" s="57">
        <v>108.5</v>
      </c>
      <c r="CZ21" s="57">
        <v>107.9</v>
      </c>
      <c r="DA21" s="57">
        <v>109.1</v>
      </c>
      <c r="DB21" s="57">
        <v>109.1</v>
      </c>
      <c r="DC21" s="57">
        <v>109.7</v>
      </c>
      <c r="DD21" s="57">
        <v>109.1</v>
      </c>
      <c r="DE21" s="57">
        <v>108.8</v>
      </c>
      <c r="DF21" s="57">
        <v>108.7</v>
      </c>
      <c r="DG21" s="57">
        <v>107.6</v>
      </c>
      <c r="DH21" s="57">
        <v>107.1</v>
      </c>
      <c r="DI21" s="57">
        <v>107.5</v>
      </c>
      <c r="DJ21" s="57">
        <v>108.7</v>
      </c>
      <c r="DK21" s="70">
        <v>108.8</v>
      </c>
      <c r="DL21" s="70">
        <v>107.5</v>
      </c>
      <c r="DM21" s="70">
        <v>106.9</v>
      </c>
      <c r="DN21" s="70">
        <v>107.2</v>
      </c>
      <c r="DO21" s="57"/>
      <c r="DP21" s="57"/>
      <c r="DQ21" s="55" t="s">
        <v>284</v>
      </c>
    </row>
    <row r="22" spans="1:121" ht="14.25" x14ac:dyDescent="0.3">
      <c r="A22" s="55" t="s">
        <v>31</v>
      </c>
      <c r="B22" s="55" t="s">
        <v>285</v>
      </c>
      <c r="C22" s="52"/>
      <c r="D22" s="57">
        <v>116.6</v>
      </c>
      <c r="E22" s="57">
        <v>116.5</v>
      </c>
      <c r="F22" s="57">
        <v>116.7</v>
      </c>
      <c r="G22" s="57">
        <v>116.8</v>
      </c>
      <c r="H22" s="57">
        <v>116.9</v>
      </c>
      <c r="I22" s="57">
        <v>116.9</v>
      </c>
      <c r="J22" s="57">
        <v>116.9</v>
      </c>
      <c r="K22" s="57">
        <v>117.2</v>
      </c>
      <c r="L22" s="57">
        <v>112.7</v>
      </c>
      <c r="M22" s="57">
        <v>112.8</v>
      </c>
      <c r="N22" s="57">
        <v>111.5</v>
      </c>
      <c r="O22" s="57">
        <v>110.6</v>
      </c>
      <c r="P22" s="57">
        <v>110.5</v>
      </c>
      <c r="Q22" s="57">
        <v>110.5</v>
      </c>
      <c r="R22" s="57">
        <v>109.2</v>
      </c>
      <c r="S22" s="57">
        <v>109.2</v>
      </c>
      <c r="T22" s="57">
        <v>109.2</v>
      </c>
      <c r="U22" s="57">
        <v>107.8</v>
      </c>
      <c r="V22" s="57">
        <v>108.4</v>
      </c>
      <c r="W22" s="57">
        <v>108.4</v>
      </c>
      <c r="X22" s="57">
        <v>108.4</v>
      </c>
      <c r="Y22" s="57">
        <v>108.4</v>
      </c>
      <c r="Z22" s="57">
        <v>108.4</v>
      </c>
      <c r="AA22" s="57">
        <v>108.2</v>
      </c>
      <c r="AB22" s="57">
        <v>107.9</v>
      </c>
      <c r="AC22" s="57">
        <v>107.9</v>
      </c>
      <c r="AD22" s="57">
        <v>107.9</v>
      </c>
      <c r="AE22" s="57">
        <v>107.9</v>
      </c>
      <c r="AF22" s="57">
        <v>107.9</v>
      </c>
      <c r="AG22" s="57">
        <v>106.1</v>
      </c>
      <c r="AH22" s="57">
        <v>104.1</v>
      </c>
      <c r="AI22" s="57">
        <v>103.4</v>
      </c>
      <c r="AJ22" s="57">
        <v>104.2</v>
      </c>
      <c r="AK22" s="57">
        <v>103.5</v>
      </c>
      <c r="AL22" s="57">
        <v>103.3</v>
      </c>
      <c r="AM22" s="57">
        <v>103.3</v>
      </c>
      <c r="AN22" s="57">
        <v>103.4</v>
      </c>
      <c r="AO22" s="57">
        <v>103.5</v>
      </c>
      <c r="AP22" s="57">
        <v>103.5</v>
      </c>
      <c r="AQ22" s="57">
        <v>103.5</v>
      </c>
      <c r="AR22" s="57">
        <v>103.5</v>
      </c>
      <c r="AS22" s="57">
        <v>103.2</v>
      </c>
      <c r="AT22" s="57">
        <v>102.9</v>
      </c>
      <c r="AU22" s="57">
        <v>103</v>
      </c>
      <c r="AV22" s="57">
        <v>103.5</v>
      </c>
      <c r="AW22" s="57">
        <v>103</v>
      </c>
      <c r="AX22" s="57">
        <v>103.2</v>
      </c>
      <c r="AY22" s="57">
        <v>103.1</v>
      </c>
      <c r="AZ22" s="57">
        <v>102.8</v>
      </c>
      <c r="BA22" s="57">
        <v>102.8</v>
      </c>
      <c r="BB22" s="57">
        <v>102.9</v>
      </c>
      <c r="BC22" s="57">
        <v>102.9</v>
      </c>
      <c r="BD22" s="57">
        <v>103.6</v>
      </c>
      <c r="BE22" s="57">
        <v>104</v>
      </c>
      <c r="BF22" s="57">
        <v>101.4</v>
      </c>
      <c r="BG22" s="57">
        <v>101.2</v>
      </c>
      <c r="BH22" s="57">
        <v>101.2</v>
      </c>
      <c r="BI22" s="57">
        <v>101.2</v>
      </c>
      <c r="BJ22" s="57">
        <v>100.8</v>
      </c>
      <c r="BK22" s="57">
        <v>102.2</v>
      </c>
      <c r="BL22" s="57">
        <v>102.1</v>
      </c>
      <c r="BM22" s="57">
        <v>102</v>
      </c>
      <c r="BN22" s="57">
        <v>102.3</v>
      </c>
      <c r="BO22" s="57">
        <v>101.5</v>
      </c>
      <c r="BP22" s="57">
        <v>101.6</v>
      </c>
      <c r="BQ22" s="56">
        <v>99.8</v>
      </c>
      <c r="BR22" s="56">
        <v>99.8</v>
      </c>
      <c r="BS22" s="56">
        <v>98.3</v>
      </c>
      <c r="BT22" s="56">
        <v>98.3</v>
      </c>
      <c r="BU22" s="56">
        <v>98.3</v>
      </c>
      <c r="BV22" s="56">
        <v>98.2</v>
      </c>
      <c r="BW22" s="56">
        <v>98</v>
      </c>
      <c r="BX22" s="56">
        <v>98</v>
      </c>
      <c r="BY22" s="56">
        <v>98.4</v>
      </c>
      <c r="BZ22" s="56">
        <v>98.5</v>
      </c>
      <c r="CA22" s="56">
        <v>98.7</v>
      </c>
      <c r="CB22" s="56">
        <v>98.9</v>
      </c>
      <c r="CC22" s="56">
        <v>98</v>
      </c>
      <c r="CD22" s="56">
        <v>97.1</v>
      </c>
      <c r="CE22" s="56">
        <v>97.8</v>
      </c>
      <c r="CF22" s="56">
        <v>97.8</v>
      </c>
      <c r="CG22" s="56">
        <v>97.8</v>
      </c>
      <c r="CH22" s="56">
        <v>97.7</v>
      </c>
      <c r="CI22" s="56">
        <v>97.5</v>
      </c>
      <c r="CJ22" s="56">
        <v>98.3</v>
      </c>
      <c r="CK22" s="56">
        <v>98.3</v>
      </c>
      <c r="CL22" s="56">
        <v>98.4</v>
      </c>
      <c r="CM22" s="56">
        <v>98.6</v>
      </c>
      <c r="CN22" s="56">
        <v>98.8</v>
      </c>
      <c r="CO22" s="56">
        <v>98.8</v>
      </c>
      <c r="CP22" s="56">
        <v>99.6</v>
      </c>
      <c r="CQ22" s="56">
        <v>99.4</v>
      </c>
      <c r="CR22" s="57">
        <v>100.5</v>
      </c>
      <c r="CS22" s="57">
        <v>100.5</v>
      </c>
      <c r="CT22" s="57">
        <v>100.9</v>
      </c>
      <c r="CU22" s="57">
        <v>100.9</v>
      </c>
      <c r="CV22" s="57">
        <v>101.1</v>
      </c>
      <c r="CW22" s="57">
        <v>103.3</v>
      </c>
      <c r="CX22" s="57">
        <v>103.6</v>
      </c>
      <c r="CY22" s="57">
        <v>103.9</v>
      </c>
      <c r="CZ22" s="57">
        <v>101.9</v>
      </c>
      <c r="DA22" s="57">
        <v>105.5</v>
      </c>
      <c r="DB22" s="57">
        <v>105.8</v>
      </c>
      <c r="DC22" s="57">
        <v>107.5</v>
      </c>
      <c r="DD22" s="57">
        <v>107.5</v>
      </c>
      <c r="DE22" s="57">
        <v>107.2</v>
      </c>
      <c r="DF22" s="57">
        <v>107.4</v>
      </c>
      <c r="DG22" s="57">
        <v>107.2</v>
      </c>
      <c r="DH22" s="57">
        <v>106.9</v>
      </c>
      <c r="DI22" s="57">
        <v>107.2</v>
      </c>
      <c r="DJ22" s="57">
        <v>107.9</v>
      </c>
      <c r="DK22" s="70">
        <v>108</v>
      </c>
      <c r="DL22" s="70">
        <v>104.4</v>
      </c>
      <c r="DM22" s="70">
        <v>102.9</v>
      </c>
      <c r="DN22" s="70">
        <v>103.1</v>
      </c>
      <c r="DO22" s="57"/>
      <c r="DP22" s="57"/>
      <c r="DQ22" s="55" t="s">
        <v>285</v>
      </c>
    </row>
    <row r="23" spans="1:121" ht="14.25" x14ac:dyDescent="0.3">
      <c r="A23" s="55" t="s">
        <v>286</v>
      </c>
      <c r="B23" s="55" t="s">
        <v>287</v>
      </c>
      <c r="C23" s="52"/>
      <c r="D23" s="57">
        <v>105.4</v>
      </c>
      <c r="E23" s="57">
        <v>105</v>
      </c>
      <c r="F23" s="57">
        <v>105.4</v>
      </c>
      <c r="G23" s="57">
        <v>106.3</v>
      </c>
      <c r="H23" s="57">
        <v>106.6</v>
      </c>
      <c r="I23" s="57">
        <v>106.5</v>
      </c>
      <c r="J23" s="57">
        <v>106.5</v>
      </c>
      <c r="K23" s="57">
        <v>106.6</v>
      </c>
      <c r="L23" s="57">
        <v>106.4</v>
      </c>
      <c r="M23" s="57">
        <v>106.5</v>
      </c>
      <c r="N23" s="57">
        <v>105.8</v>
      </c>
      <c r="O23" s="57">
        <v>104.2</v>
      </c>
      <c r="P23" s="57">
        <v>103.7</v>
      </c>
      <c r="Q23" s="57">
        <v>104</v>
      </c>
      <c r="R23" s="57">
        <v>103.7</v>
      </c>
      <c r="S23" s="57">
        <v>104.7</v>
      </c>
      <c r="T23" s="57">
        <v>105.1</v>
      </c>
      <c r="U23" s="57">
        <v>104.4</v>
      </c>
      <c r="V23" s="57">
        <v>104.4</v>
      </c>
      <c r="W23" s="57">
        <v>104.2</v>
      </c>
      <c r="X23" s="57">
        <v>104.2</v>
      </c>
      <c r="Y23" s="57">
        <v>104.2</v>
      </c>
      <c r="Z23" s="57">
        <v>103.7</v>
      </c>
      <c r="AA23" s="57">
        <v>101.1</v>
      </c>
      <c r="AB23" s="57">
        <v>100.9</v>
      </c>
      <c r="AC23" s="57">
        <v>101.4</v>
      </c>
      <c r="AD23" s="57">
        <v>102</v>
      </c>
      <c r="AE23" s="57">
        <v>102.5</v>
      </c>
      <c r="AF23" s="57">
        <v>102.4</v>
      </c>
      <c r="AG23" s="57">
        <v>102.6</v>
      </c>
      <c r="AH23" s="57">
        <v>102.2</v>
      </c>
      <c r="AI23" s="57">
        <v>102.2</v>
      </c>
      <c r="AJ23" s="57">
        <v>102.2</v>
      </c>
      <c r="AK23" s="57">
        <v>102.3</v>
      </c>
      <c r="AL23" s="56">
        <v>99.3</v>
      </c>
      <c r="AM23" s="56">
        <v>99.7</v>
      </c>
      <c r="AN23" s="56">
        <v>99.3</v>
      </c>
      <c r="AO23" s="57">
        <v>100</v>
      </c>
      <c r="AP23" s="57">
        <v>100.5</v>
      </c>
      <c r="AQ23" s="57">
        <v>101.6</v>
      </c>
      <c r="AR23" s="57">
        <v>101</v>
      </c>
      <c r="AS23" s="57">
        <v>101</v>
      </c>
      <c r="AT23" s="57">
        <v>101</v>
      </c>
      <c r="AU23" s="57">
        <v>101</v>
      </c>
      <c r="AV23" s="57">
        <v>101.1</v>
      </c>
      <c r="AW23" s="57">
        <v>101.2</v>
      </c>
      <c r="AX23" s="57">
        <v>101.4</v>
      </c>
      <c r="AY23" s="57">
        <v>100.9</v>
      </c>
      <c r="AZ23" s="57">
        <v>100.2</v>
      </c>
      <c r="BA23" s="57">
        <v>100.4</v>
      </c>
      <c r="BB23" s="57">
        <v>100.4</v>
      </c>
      <c r="BC23" s="57">
        <v>100.9</v>
      </c>
      <c r="BD23" s="57">
        <v>101</v>
      </c>
      <c r="BE23" s="57">
        <v>102.1</v>
      </c>
      <c r="BF23" s="57">
        <v>102.1</v>
      </c>
      <c r="BG23" s="57">
        <v>102.1</v>
      </c>
      <c r="BH23" s="57">
        <v>102.1</v>
      </c>
      <c r="BI23" s="57">
        <v>102.1</v>
      </c>
      <c r="BJ23" s="57">
        <v>102.3</v>
      </c>
      <c r="BK23" s="57">
        <v>102.3</v>
      </c>
      <c r="BL23" s="57">
        <v>100.7</v>
      </c>
      <c r="BM23" s="57">
        <v>100.2</v>
      </c>
      <c r="BN23" s="57">
        <v>100.5</v>
      </c>
      <c r="BO23" s="57">
        <v>100.9</v>
      </c>
      <c r="BP23" s="57">
        <v>101.6</v>
      </c>
      <c r="BQ23" s="56">
        <v>99.6</v>
      </c>
      <c r="BR23" s="56">
        <v>99.6</v>
      </c>
      <c r="BS23" s="56">
        <v>99.6</v>
      </c>
      <c r="BT23" s="56">
        <v>99.6</v>
      </c>
      <c r="BU23" s="56">
        <v>99.6</v>
      </c>
      <c r="BV23" s="56">
        <v>99.3</v>
      </c>
      <c r="BW23" s="56">
        <v>98.6</v>
      </c>
      <c r="BX23" s="56">
        <v>99.2</v>
      </c>
      <c r="BY23" s="56">
        <v>99.5</v>
      </c>
      <c r="BZ23" s="56">
        <v>99.6</v>
      </c>
      <c r="CA23" s="57">
        <v>101.1</v>
      </c>
      <c r="CB23" s="57">
        <v>101.9</v>
      </c>
      <c r="CC23" s="57">
        <v>101.5</v>
      </c>
      <c r="CD23" s="57">
        <v>101.4</v>
      </c>
      <c r="CE23" s="57">
        <v>101.8</v>
      </c>
      <c r="CF23" s="57">
        <v>101.8</v>
      </c>
      <c r="CG23" s="57">
        <v>101.8</v>
      </c>
      <c r="CH23" s="57">
        <v>101.4</v>
      </c>
      <c r="CI23" s="56">
        <v>98.6</v>
      </c>
      <c r="CJ23" s="56">
        <v>98</v>
      </c>
      <c r="CK23" s="56">
        <v>98.1</v>
      </c>
      <c r="CL23" s="56">
        <v>97.9</v>
      </c>
      <c r="CM23" s="56">
        <v>99.8</v>
      </c>
      <c r="CN23" s="57">
        <v>101</v>
      </c>
      <c r="CO23" s="57">
        <v>101.2</v>
      </c>
      <c r="CP23" s="57">
        <v>100.7</v>
      </c>
      <c r="CQ23" s="57">
        <v>100.6</v>
      </c>
      <c r="CR23" s="57">
        <v>100.7</v>
      </c>
      <c r="CS23" s="57">
        <v>100.7</v>
      </c>
      <c r="CT23" s="57">
        <v>103.5</v>
      </c>
      <c r="CU23" s="57">
        <v>103.8</v>
      </c>
      <c r="CV23" s="57">
        <v>104.1</v>
      </c>
      <c r="CW23" s="57">
        <v>104.3</v>
      </c>
      <c r="CX23" s="57">
        <v>105.2</v>
      </c>
      <c r="CY23" s="57">
        <v>106.4</v>
      </c>
      <c r="CZ23" s="57">
        <v>106.4</v>
      </c>
      <c r="DA23" s="57">
        <v>106.6</v>
      </c>
      <c r="DB23" s="57">
        <v>106.2</v>
      </c>
      <c r="DC23" s="57">
        <v>106.4</v>
      </c>
      <c r="DD23" s="57">
        <v>106.4</v>
      </c>
      <c r="DE23" s="57">
        <v>103.9</v>
      </c>
      <c r="DF23" s="57">
        <v>105.6</v>
      </c>
      <c r="DG23" s="57">
        <v>104.9</v>
      </c>
      <c r="DH23" s="57">
        <v>104.5</v>
      </c>
      <c r="DI23" s="57">
        <v>104.8</v>
      </c>
      <c r="DJ23" s="57">
        <v>106.4</v>
      </c>
      <c r="DK23" s="70">
        <v>106.6</v>
      </c>
      <c r="DL23" s="70">
        <v>106.3</v>
      </c>
      <c r="DM23" s="70">
        <v>106</v>
      </c>
      <c r="DN23" s="70">
        <v>106.6</v>
      </c>
      <c r="DO23" s="57"/>
      <c r="DP23" s="57"/>
      <c r="DQ23" s="55" t="s">
        <v>287</v>
      </c>
    </row>
    <row r="24" spans="1:121" ht="14.25" x14ac:dyDescent="0.3">
      <c r="A24" s="55" t="s">
        <v>288</v>
      </c>
      <c r="B24" s="55" t="s">
        <v>289</v>
      </c>
      <c r="C24" s="52"/>
      <c r="D24" s="56">
        <v>99.8</v>
      </c>
      <c r="E24" s="56">
        <v>99.8</v>
      </c>
      <c r="F24" s="56">
        <v>99.8</v>
      </c>
      <c r="G24" s="56">
        <v>99.8</v>
      </c>
      <c r="H24" s="56">
        <v>99.8</v>
      </c>
      <c r="I24" s="56">
        <v>99.8</v>
      </c>
      <c r="J24" s="56">
        <v>98.9</v>
      </c>
      <c r="K24" s="56">
        <v>99.1</v>
      </c>
      <c r="L24" s="56">
        <v>99.7</v>
      </c>
      <c r="M24" s="56">
        <v>99.3</v>
      </c>
      <c r="N24" s="56">
        <v>99.3</v>
      </c>
      <c r="O24" s="56">
        <v>97.9</v>
      </c>
      <c r="P24" s="56">
        <v>97.9</v>
      </c>
      <c r="Q24" s="56">
        <v>97.9</v>
      </c>
      <c r="R24" s="57">
        <v>101.9</v>
      </c>
      <c r="S24" s="57">
        <v>101.8</v>
      </c>
      <c r="T24" s="57">
        <v>101.8</v>
      </c>
      <c r="U24" s="57">
        <v>103.1</v>
      </c>
      <c r="V24" s="57">
        <v>103.1</v>
      </c>
      <c r="W24" s="57">
        <v>103</v>
      </c>
      <c r="X24" s="57">
        <v>103.7</v>
      </c>
      <c r="Y24" s="57">
        <v>103.5</v>
      </c>
      <c r="Z24" s="57">
        <v>103.5</v>
      </c>
      <c r="AA24" s="57">
        <v>104.1</v>
      </c>
      <c r="AB24" s="57">
        <v>104.1</v>
      </c>
      <c r="AC24" s="57">
        <v>104.3</v>
      </c>
      <c r="AD24" s="57">
        <v>104.3</v>
      </c>
      <c r="AE24" s="57">
        <v>104.3</v>
      </c>
      <c r="AF24" s="57">
        <v>104.3</v>
      </c>
      <c r="AG24" s="57">
        <v>104.3</v>
      </c>
      <c r="AH24" s="57">
        <v>104.3</v>
      </c>
      <c r="AI24" s="57">
        <v>100.1</v>
      </c>
      <c r="AJ24" s="57">
        <v>101.1</v>
      </c>
      <c r="AK24" s="57">
        <v>101.8</v>
      </c>
      <c r="AL24" s="57">
        <v>101.8</v>
      </c>
      <c r="AM24" s="57">
        <v>101.8</v>
      </c>
      <c r="AN24" s="57">
        <v>101.8</v>
      </c>
      <c r="AO24" s="57">
        <v>101.8</v>
      </c>
      <c r="AP24" s="57">
        <v>101.8</v>
      </c>
      <c r="AQ24" s="57">
        <v>102.5</v>
      </c>
      <c r="AR24" s="57">
        <v>101.6</v>
      </c>
      <c r="AS24" s="57">
        <v>101.6</v>
      </c>
      <c r="AT24" s="57">
        <v>100.2</v>
      </c>
      <c r="AU24" s="57">
        <v>101.1</v>
      </c>
      <c r="AV24" s="57">
        <v>101.1</v>
      </c>
      <c r="AW24" s="57">
        <v>102.4</v>
      </c>
      <c r="AX24" s="57">
        <v>102.4</v>
      </c>
      <c r="AY24" s="57">
        <v>102.7</v>
      </c>
      <c r="AZ24" s="57">
        <v>102.7</v>
      </c>
      <c r="BA24" s="57">
        <v>102.7</v>
      </c>
      <c r="BB24" s="57">
        <v>102.7</v>
      </c>
      <c r="BC24" s="57">
        <v>102.7</v>
      </c>
      <c r="BD24" s="57">
        <v>102.7</v>
      </c>
      <c r="BE24" s="57">
        <v>102.3</v>
      </c>
      <c r="BF24" s="57">
        <v>102.3</v>
      </c>
      <c r="BG24" s="57">
        <v>103.4</v>
      </c>
      <c r="BH24" s="57">
        <v>103.4</v>
      </c>
      <c r="BI24" s="57">
        <v>103.4</v>
      </c>
      <c r="BJ24" s="57">
        <v>102.9</v>
      </c>
      <c r="BK24" s="57">
        <v>102.9</v>
      </c>
      <c r="BL24" s="57">
        <v>102.9</v>
      </c>
      <c r="BM24" s="57">
        <v>102.9</v>
      </c>
      <c r="BN24" s="57">
        <v>102.9</v>
      </c>
      <c r="BO24" s="57">
        <v>102.9</v>
      </c>
      <c r="BP24" s="57">
        <v>102.9</v>
      </c>
      <c r="BQ24" s="57">
        <v>102.8</v>
      </c>
      <c r="BR24" s="56">
        <v>97.5</v>
      </c>
      <c r="BS24" s="56">
        <v>97.5</v>
      </c>
      <c r="BT24" s="56">
        <v>97.5</v>
      </c>
      <c r="BU24" s="56">
        <v>96.8</v>
      </c>
      <c r="BV24" s="56">
        <v>96.8</v>
      </c>
      <c r="BW24" s="56">
        <v>96.8</v>
      </c>
      <c r="BX24" s="56">
        <v>96.8</v>
      </c>
      <c r="BY24" s="56">
        <v>96.8</v>
      </c>
      <c r="BZ24" s="56">
        <v>99.3</v>
      </c>
      <c r="CA24" s="56">
        <v>99.3</v>
      </c>
      <c r="CB24" s="56">
        <v>99.6</v>
      </c>
      <c r="CC24" s="56">
        <v>99.6</v>
      </c>
      <c r="CD24" s="56">
        <v>99.6</v>
      </c>
      <c r="CE24" s="56">
        <v>99.6</v>
      </c>
      <c r="CF24" s="57">
        <v>101.8</v>
      </c>
      <c r="CG24" s="57">
        <v>101.8</v>
      </c>
      <c r="CH24" s="57">
        <v>104.4</v>
      </c>
      <c r="CI24" s="57">
        <v>104.4</v>
      </c>
      <c r="CJ24" s="57">
        <v>104.4</v>
      </c>
      <c r="CK24" s="57">
        <v>104.4</v>
      </c>
      <c r="CL24" s="57">
        <v>104.4</v>
      </c>
      <c r="CM24" s="57">
        <v>104.4</v>
      </c>
      <c r="CN24" s="57">
        <v>104.4</v>
      </c>
      <c r="CO24" s="57">
        <v>104.4</v>
      </c>
      <c r="CP24" s="57">
        <v>104.4</v>
      </c>
      <c r="CQ24" s="57">
        <v>104.4</v>
      </c>
      <c r="CR24" s="57">
        <v>104.4</v>
      </c>
      <c r="CS24" s="57">
        <v>110.7</v>
      </c>
      <c r="CT24" s="57">
        <v>110.7</v>
      </c>
      <c r="CU24" s="57">
        <v>110.7</v>
      </c>
      <c r="CV24" s="57">
        <v>110.7</v>
      </c>
      <c r="CW24" s="57">
        <v>110.7</v>
      </c>
      <c r="CX24" s="57">
        <v>115.1</v>
      </c>
      <c r="CY24" s="57">
        <v>115.1</v>
      </c>
      <c r="CZ24" s="57">
        <v>115.1</v>
      </c>
      <c r="DA24" s="57">
        <v>115.1</v>
      </c>
      <c r="DB24" s="57">
        <v>115.1</v>
      </c>
      <c r="DC24" s="57">
        <v>115.1</v>
      </c>
      <c r="DD24" s="57">
        <v>111.1</v>
      </c>
      <c r="DE24" s="57">
        <v>116.1</v>
      </c>
      <c r="DF24" s="57">
        <v>111.1</v>
      </c>
      <c r="DG24" s="57">
        <v>111.1</v>
      </c>
      <c r="DH24" s="57">
        <v>111.1</v>
      </c>
      <c r="DI24" s="57">
        <v>111.1</v>
      </c>
      <c r="DJ24" s="57">
        <v>111.1</v>
      </c>
      <c r="DK24" s="70">
        <v>111.1</v>
      </c>
      <c r="DL24" s="70">
        <v>111.1</v>
      </c>
      <c r="DM24" s="70">
        <v>111.1</v>
      </c>
      <c r="DN24" s="70">
        <v>111.1</v>
      </c>
      <c r="DO24" s="57"/>
      <c r="DP24" s="57"/>
      <c r="DQ24" s="55" t="s">
        <v>289</v>
      </c>
    </row>
    <row r="25" spans="1:121" ht="14.25" x14ac:dyDescent="0.3">
      <c r="A25" s="55" t="s">
        <v>290</v>
      </c>
      <c r="B25" s="55" t="s">
        <v>291</v>
      </c>
      <c r="C25" s="52"/>
      <c r="D25" s="56">
        <v>96.7</v>
      </c>
      <c r="E25" s="56">
        <v>96.7</v>
      </c>
      <c r="F25" s="56">
        <v>96.9</v>
      </c>
      <c r="G25" s="56">
        <v>97</v>
      </c>
      <c r="H25" s="56">
        <v>97.1</v>
      </c>
      <c r="I25" s="56">
        <v>97.1</v>
      </c>
      <c r="J25" s="56">
        <v>93.5</v>
      </c>
      <c r="K25" s="56">
        <v>93.5</v>
      </c>
      <c r="L25" s="56">
        <v>93.6</v>
      </c>
      <c r="M25" s="56">
        <v>93</v>
      </c>
      <c r="N25" s="56">
        <v>93</v>
      </c>
      <c r="O25" s="56">
        <v>92.2</v>
      </c>
      <c r="P25" s="56">
        <v>92.4</v>
      </c>
      <c r="Q25" s="56">
        <v>92.6</v>
      </c>
      <c r="R25" s="56">
        <v>93.4</v>
      </c>
      <c r="S25" s="56">
        <v>93.5</v>
      </c>
      <c r="T25" s="56">
        <v>93.5</v>
      </c>
      <c r="U25" s="56">
        <v>94</v>
      </c>
      <c r="V25" s="56">
        <v>94.1</v>
      </c>
      <c r="W25" s="56">
        <v>94</v>
      </c>
      <c r="X25" s="56">
        <v>94</v>
      </c>
      <c r="Y25" s="56">
        <v>96.7</v>
      </c>
      <c r="Z25" s="56">
        <v>96.6</v>
      </c>
      <c r="AA25" s="56">
        <v>95.1</v>
      </c>
      <c r="AB25" s="56">
        <v>95.3</v>
      </c>
      <c r="AC25" s="56">
        <v>97.7</v>
      </c>
      <c r="AD25" s="56">
        <v>97.9</v>
      </c>
      <c r="AE25" s="56">
        <v>98</v>
      </c>
      <c r="AF25" s="56">
        <v>98</v>
      </c>
      <c r="AG25" s="56">
        <v>98</v>
      </c>
      <c r="AH25" s="56">
        <v>97.1</v>
      </c>
      <c r="AI25" s="56">
        <v>98.8</v>
      </c>
      <c r="AJ25" s="56">
        <v>99.6</v>
      </c>
      <c r="AK25" s="56">
        <v>99.6</v>
      </c>
      <c r="AL25" s="56">
        <v>98.9</v>
      </c>
      <c r="AM25" s="56">
        <v>98.3</v>
      </c>
      <c r="AN25" s="56">
        <v>98.3</v>
      </c>
      <c r="AO25" s="57">
        <v>100.6</v>
      </c>
      <c r="AP25" s="57">
        <v>102.8</v>
      </c>
      <c r="AQ25" s="57">
        <v>102.6</v>
      </c>
      <c r="AR25" s="57">
        <v>103.1</v>
      </c>
      <c r="AS25" s="57">
        <v>104.6</v>
      </c>
      <c r="AT25" s="57">
        <v>104.6</v>
      </c>
      <c r="AU25" s="57">
        <v>104.6</v>
      </c>
      <c r="AV25" s="57">
        <v>104.7</v>
      </c>
      <c r="AW25" s="57">
        <v>105</v>
      </c>
      <c r="AX25" s="57">
        <v>104.6</v>
      </c>
      <c r="AY25" s="57">
        <v>104.2</v>
      </c>
      <c r="AZ25" s="56">
        <v>95.9</v>
      </c>
      <c r="BA25" s="56">
        <v>96.6</v>
      </c>
      <c r="BB25" s="56">
        <v>97.6</v>
      </c>
      <c r="BC25" s="56">
        <v>97.9</v>
      </c>
      <c r="BD25" s="56">
        <v>94.9</v>
      </c>
      <c r="BE25" s="56">
        <v>96.9</v>
      </c>
      <c r="BF25" s="56">
        <v>96.9</v>
      </c>
      <c r="BG25" s="56">
        <v>96.5</v>
      </c>
      <c r="BH25" s="56">
        <v>96.3</v>
      </c>
      <c r="BI25" s="56">
        <v>96.3</v>
      </c>
      <c r="BJ25" s="56">
        <v>96.7</v>
      </c>
      <c r="BK25" s="56">
        <v>97.4</v>
      </c>
      <c r="BL25" s="56">
        <v>96.8</v>
      </c>
      <c r="BM25" s="56">
        <v>97.7</v>
      </c>
      <c r="BN25" s="57">
        <v>100.6</v>
      </c>
      <c r="BO25" s="57">
        <v>100.6</v>
      </c>
      <c r="BP25" s="57">
        <v>100.8</v>
      </c>
      <c r="BQ25" s="57">
        <v>100.3</v>
      </c>
      <c r="BR25" s="57">
        <v>101.1</v>
      </c>
      <c r="BS25" s="57">
        <v>101.1</v>
      </c>
      <c r="BT25" s="57">
        <v>101.1</v>
      </c>
      <c r="BU25" s="57">
        <v>101.1</v>
      </c>
      <c r="BV25" s="57">
        <v>101</v>
      </c>
      <c r="BW25" s="56">
        <v>98</v>
      </c>
      <c r="BX25" s="56">
        <v>98.1</v>
      </c>
      <c r="BY25" s="56">
        <v>98.9</v>
      </c>
      <c r="BZ25" s="57">
        <v>100.8</v>
      </c>
      <c r="CA25" s="57">
        <v>101.1</v>
      </c>
      <c r="CB25" s="57">
        <v>101.2</v>
      </c>
      <c r="CC25" s="57">
        <v>101.1</v>
      </c>
      <c r="CD25" s="57">
        <v>101</v>
      </c>
      <c r="CE25" s="57">
        <v>101.1</v>
      </c>
      <c r="CF25" s="57">
        <v>101.1</v>
      </c>
      <c r="CG25" s="57">
        <v>101.1</v>
      </c>
      <c r="CH25" s="57">
        <v>101</v>
      </c>
      <c r="CI25" s="57">
        <v>103</v>
      </c>
      <c r="CJ25" s="57">
        <v>103</v>
      </c>
      <c r="CK25" s="57">
        <v>103</v>
      </c>
      <c r="CL25" s="57">
        <v>105.5</v>
      </c>
      <c r="CM25" s="57">
        <v>105.8</v>
      </c>
      <c r="CN25" s="57">
        <v>106.3</v>
      </c>
      <c r="CO25" s="57">
        <v>106.1</v>
      </c>
      <c r="CP25" s="57">
        <v>106.1</v>
      </c>
      <c r="CQ25" s="57">
        <v>106</v>
      </c>
      <c r="CR25" s="57">
        <v>106.3</v>
      </c>
      <c r="CS25" s="57">
        <v>106.3</v>
      </c>
      <c r="CT25" s="57">
        <v>107.1</v>
      </c>
      <c r="CU25" s="57">
        <v>107.2</v>
      </c>
      <c r="CV25" s="57">
        <v>107.3</v>
      </c>
      <c r="CW25" s="57">
        <v>108.1</v>
      </c>
      <c r="CX25" s="57">
        <v>114.1</v>
      </c>
      <c r="CY25" s="57">
        <v>115.7</v>
      </c>
      <c r="CZ25" s="57">
        <v>115.7</v>
      </c>
      <c r="DA25" s="57">
        <v>115.7</v>
      </c>
      <c r="DB25" s="57">
        <v>115.7</v>
      </c>
      <c r="DC25" s="57">
        <v>115.9</v>
      </c>
      <c r="DD25" s="57">
        <v>115.8</v>
      </c>
      <c r="DE25" s="57">
        <v>115.3</v>
      </c>
      <c r="DF25" s="57">
        <v>115.5</v>
      </c>
      <c r="DG25" s="57">
        <v>110.6</v>
      </c>
      <c r="DH25" s="57">
        <v>109.4</v>
      </c>
      <c r="DI25" s="57">
        <v>110.3</v>
      </c>
      <c r="DJ25" s="57">
        <v>112.6</v>
      </c>
      <c r="DK25" s="70">
        <v>112.6</v>
      </c>
      <c r="DL25" s="70">
        <v>112.6</v>
      </c>
      <c r="DM25" s="70">
        <v>112.6</v>
      </c>
      <c r="DN25" s="70">
        <v>112.6</v>
      </c>
      <c r="DO25" s="57"/>
      <c r="DP25" s="57"/>
      <c r="DQ25" s="55" t="s">
        <v>291</v>
      </c>
    </row>
    <row r="26" spans="1:121" ht="14.25" x14ac:dyDescent="0.3">
      <c r="A26" s="55" t="s">
        <v>292</v>
      </c>
      <c r="B26" s="55" t="s">
        <v>293</v>
      </c>
      <c r="C26" s="52"/>
      <c r="D26" s="56">
        <v>91.1</v>
      </c>
      <c r="E26" s="56">
        <v>91.3</v>
      </c>
      <c r="F26" s="56">
        <v>91.3</v>
      </c>
      <c r="G26" s="56">
        <v>89.9</v>
      </c>
      <c r="H26" s="56">
        <v>91.5</v>
      </c>
      <c r="I26" s="56">
        <v>91.5</v>
      </c>
      <c r="J26" s="56">
        <v>91.5</v>
      </c>
      <c r="K26" s="56">
        <v>91.5</v>
      </c>
      <c r="L26" s="56">
        <v>91.5</v>
      </c>
      <c r="M26" s="56">
        <v>91.5</v>
      </c>
      <c r="N26" s="56">
        <v>91.3</v>
      </c>
      <c r="O26" s="56">
        <v>91.3</v>
      </c>
      <c r="P26" s="56">
        <v>91.3</v>
      </c>
      <c r="Q26" s="56">
        <v>91.5</v>
      </c>
      <c r="R26" s="56">
        <v>90</v>
      </c>
      <c r="S26" s="56">
        <v>89</v>
      </c>
      <c r="T26" s="56">
        <v>89</v>
      </c>
      <c r="U26" s="56">
        <v>90.5</v>
      </c>
      <c r="V26" s="56">
        <v>90.5</v>
      </c>
      <c r="W26" s="56">
        <v>90.5</v>
      </c>
      <c r="X26" s="56">
        <v>90.5</v>
      </c>
      <c r="Y26" s="56">
        <v>90.5</v>
      </c>
      <c r="Z26" s="56">
        <v>90.5</v>
      </c>
      <c r="AA26" s="56">
        <v>90.5</v>
      </c>
      <c r="AB26" s="56">
        <v>90.5</v>
      </c>
      <c r="AC26" s="56">
        <v>90.5</v>
      </c>
      <c r="AD26" s="56">
        <v>90.6</v>
      </c>
      <c r="AE26" s="56">
        <v>89.2</v>
      </c>
      <c r="AF26" s="56">
        <v>89.2</v>
      </c>
      <c r="AG26" s="56">
        <v>89.2</v>
      </c>
      <c r="AH26" s="56">
        <v>88.1</v>
      </c>
      <c r="AI26" s="56">
        <v>88.1</v>
      </c>
      <c r="AJ26" s="56">
        <v>88.1</v>
      </c>
      <c r="AK26" s="56">
        <v>88.1</v>
      </c>
      <c r="AL26" s="56">
        <v>88.1</v>
      </c>
      <c r="AM26" s="56">
        <v>88.4</v>
      </c>
      <c r="AN26" s="56">
        <v>88.4</v>
      </c>
      <c r="AO26" s="56">
        <v>88.8</v>
      </c>
      <c r="AP26" s="56">
        <v>88.1</v>
      </c>
      <c r="AQ26" s="56">
        <v>88.1</v>
      </c>
      <c r="AR26" s="56">
        <v>87.4</v>
      </c>
      <c r="AS26" s="56">
        <v>87.5</v>
      </c>
      <c r="AT26" s="56">
        <v>86.9</v>
      </c>
      <c r="AU26" s="56">
        <v>87.1</v>
      </c>
      <c r="AV26" s="56">
        <v>87.4</v>
      </c>
      <c r="AW26" s="56">
        <v>86.4</v>
      </c>
      <c r="AX26" s="56">
        <v>86.8</v>
      </c>
      <c r="AY26" s="56">
        <v>86.9</v>
      </c>
      <c r="AZ26" s="56">
        <v>86.8</v>
      </c>
      <c r="BA26" s="56">
        <v>86.8</v>
      </c>
      <c r="BB26" s="56">
        <v>86.8</v>
      </c>
      <c r="BC26" s="56">
        <v>86.7</v>
      </c>
      <c r="BD26" s="56">
        <v>87.2</v>
      </c>
      <c r="BE26" s="56">
        <v>87.9</v>
      </c>
      <c r="BF26" s="56">
        <v>91.7</v>
      </c>
      <c r="BG26" s="56">
        <v>92.2</v>
      </c>
      <c r="BH26" s="56">
        <v>92.1</v>
      </c>
      <c r="BI26" s="56">
        <v>92.8</v>
      </c>
      <c r="BJ26" s="56">
        <v>92.7</v>
      </c>
      <c r="BK26" s="56">
        <v>92.7</v>
      </c>
      <c r="BL26" s="56">
        <v>94.4</v>
      </c>
      <c r="BM26" s="56">
        <v>94.9</v>
      </c>
      <c r="BN26" s="56">
        <v>99.4</v>
      </c>
      <c r="BO26" s="57">
        <v>100.9</v>
      </c>
      <c r="BP26" s="57">
        <v>100</v>
      </c>
      <c r="BQ26" s="57">
        <v>100.4</v>
      </c>
      <c r="BR26" s="57">
        <v>100.3</v>
      </c>
      <c r="BS26" s="57">
        <v>101.6</v>
      </c>
      <c r="BT26" s="57">
        <v>102.2</v>
      </c>
      <c r="BU26" s="57">
        <v>102.5</v>
      </c>
      <c r="BV26" s="57">
        <v>102</v>
      </c>
      <c r="BW26" s="57">
        <v>101.4</v>
      </c>
      <c r="BX26" s="57">
        <v>101.4</v>
      </c>
      <c r="BY26" s="57">
        <v>101.1</v>
      </c>
      <c r="BZ26" s="56">
        <v>99</v>
      </c>
      <c r="CA26" s="56">
        <v>97.5</v>
      </c>
      <c r="CB26" s="56">
        <v>97.3</v>
      </c>
      <c r="CC26" s="56">
        <v>97</v>
      </c>
      <c r="CD26" s="56">
        <v>94.5</v>
      </c>
      <c r="CE26" s="56">
        <v>95.6</v>
      </c>
      <c r="CF26" s="56">
        <v>96.4</v>
      </c>
      <c r="CG26" s="56">
        <v>97.2</v>
      </c>
      <c r="CH26" s="56">
        <v>97.2</v>
      </c>
      <c r="CI26" s="56">
        <v>98.1</v>
      </c>
      <c r="CJ26" s="56">
        <v>97.9</v>
      </c>
      <c r="CK26" s="56">
        <v>98</v>
      </c>
      <c r="CL26" s="56">
        <v>98.8</v>
      </c>
      <c r="CM26" s="56">
        <v>98.8</v>
      </c>
      <c r="CN26" s="57">
        <v>100.3</v>
      </c>
      <c r="CO26" s="57">
        <v>100</v>
      </c>
      <c r="CP26" s="57">
        <v>100.1</v>
      </c>
      <c r="CQ26" s="57">
        <v>100.2</v>
      </c>
      <c r="CR26" s="57">
        <v>100.9</v>
      </c>
      <c r="CS26" s="57">
        <v>101.6</v>
      </c>
      <c r="CT26" s="57">
        <v>102</v>
      </c>
      <c r="CU26" s="57">
        <v>104.9</v>
      </c>
      <c r="CV26" s="57">
        <v>105.6</v>
      </c>
      <c r="CW26" s="57">
        <v>103.5</v>
      </c>
      <c r="CX26" s="57">
        <v>106.7</v>
      </c>
      <c r="CY26" s="57">
        <v>108.5</v>
      </c>
      <c r="CZ26" s="57">
        <v>108.5</v>
      </c>
      <c r="DA26" s="57">
        <v>108.1</v>
      </c>
      <c r="DB26" s="57">
        <v>108.6</v>
      </c>
      <c r="DC26" s="57">
        <v>110.9</v>
      </c>
      <c r="DD26" s="57">
        <v>110.9</v>
      </c>
      <c r="DE26" s="57">
        <v>110.9</v>
      </c>
      <c r="DF26" s="57">
        <v>110.9</v>
      </c>
      <c r="DG26" s="57">
        <v>110.5</v>
      </c>
      <c r="DH26" s="57">
        <v>110.5</v>
      </c>
      <c r="DI26" s="57">
        <v>110.5</v>
      </c>
      <c r="DJ26" s="57">
        <v>111</v>
      </c>
      <c r="DK26" s="70">
        <v>110.8</v>
      </c>
      <c r="DL26" s="70">
        <v>109.5</v>
      </c>
      <c r="DM26" s="70">
        <v>109.5</v>
      </c>
      <c r="DN26" s="70">
        <v>109.5</v>
      </c>
      <c r="DO26" s="57"/>
      <c r="DP26" s="57"/>
      <c r="DQ26" s="55" t="s">
        <v>293</v>
      </c>
    </row>
    <row r="27" spans="1:121" ht="14.25" x14ac:dyDescent="0.3">
      <c r="A27" s="55" t="s">
        <v>294</v>
      </c>
      <c r="B27" s="55" t="s">
        <v>295</v>
      </c>
      <c r="C27" s="52"/>
      <c r="D27" s="56">
        <v>90.9</v>
      </c>
      <c r="E27" s="56">
        <v>91.1</v>
      </c>
      <c r="F27" s="56">
        <v>91.1</v>
      </c>
      <c r="G27" s="56">
        <v>89.7</v>
      </c>
      <c r="H27" s="56">
        <v>91.3</v>
      </c>
      <c r="I27" s="56">
        <v>91.3</v>
      </c>
      <c r="J27" s="56">
        <v>91.3</v>
      </c>
      <c r="K27" s="56">
        <v>91.3</v>
      </c>
      <c r="L27" s="56">
        <v>91.3</v>
      </c>
      <c r="M27" s="56">
        <v>91.3</v>
      </c>
      <c r="N27" s="56">
        <v>91.1</v>
      </c>
      <c r="O27" s="56">
        <v>91.1</v>
      </c>
      <c r="P27" s="56">
        <v>91.2</v>
      </c>
      <c r="Q27" s="56">
        <v>91.4</v>
      </c>
      <c r="R27" s="56">
        <v>89.8</v>
      </c>
      <c r="S27" s="56">
        <v>88.8</v>
      </c>
      <c r="T27" s="56">
        <v>88.8</v>
      </c>
      <c r="U27" s="56">
        <v>90.3</v>
      </c>
      <c r="V27" s="56">
        <v>90.3</v>
      </c>
      <c r="W27" s="56">
        <v>90.3</v>
      </c>
      <c r="X27" s="56">
        <v>90.3</v>
      </c>
      <c r="Y27" s="56">
        <v>90.3</v>
      </c>
      <c r="Z27" s="56">
        <v>90.3</v>
      </c>
      <c r="AA27" s="56">
        <v>90.3</v>
      </c>
      <c r="AB27" s="56">
        <v>90.3</v>
      </c>
      <c r="AC27" s="56">
        <v>90.3</v>
      </c>
      <c r="AD27" s="56">
        <v>90.4</v>
      </c>
      <c r="AE27" s="56">
        <v>89</v>
      </c>
      <c r="AF27" s="56">
        <v>89</v>
      </c>
      <c r="AG27" s="56">
        <v>89</v>
      </c>
      <c r="AH27" s="56">
        <v>88</v>
      </c>
      <c r="AI27" s="56">
        <v>88</v>
      </c>
      <c r="AJ27" s="56">
        <v>88</v>
      </c>
      <c r="AK27" s="56">
        <v>88</v>
      </c>
      <c r="AL27" s="56">
        <v>88</v>
      </c>
      <c r="AM27" s="56">
        <v>88.2</v>
      </c>
      <c r="AN27" s="56">
        <v>88.3</v>
      </c>
      <c r="AO27" s="56">
        <v>88.9</v>
      </c>
      <c r="AP27" s="56">
        <v>87.9</v>
      </c>
      <c r="AQ27" s="56">
        <v>87.9</v>
      </c>
      <c r="AR27" s="56">
        <v>87.7</v>
      </c>
      <c r="AS27" s="56">
        <v>88.3</v>
      </c>
      <c r="AT27" s="56">
        <v>88.7</v>
      </c>
      <c r="AU27" s="56">
        <v>88.4</v>
      </c>
      <c r="AV27" s="56">
        <v>88.4</v>
      </c>
      <c r="AW27" s="56">
        <v>88.2</v>
      </c>
      <c r="AX27" s="56">
        <v>88.1</v>
      </c>
      <c r="AY27" s="56">
        <v>88.4</v>
      </c>
      <c r="AZ27" s="56">
        <v>88.5</v>
      </c>
      <c r="BA27" s="56">
        <v>88.5</v>
      </c>
      <c r="BB27" s="56">
        <v>88.4</v>
      </c>
      <c r="BC27" s="56">
        <v>88.4</v>
      </c>
      <c r="BD27" s="56">
        <v>88.4</v>
      </c>
      <c r="BE27" s="56">
        <v>89.3</v>
      </c>
      <c r="BF27" s="56">
        <v>89.7</v>
      </c>
      <c r="BG27" s="56">
        <v>89.7</v>
      </c>
      <c r="BH27" s="56">
        <v>89.7</v>
      </c>
      <c r="BI27" s="56">
        <v>89.7</v>
      </c>
      <c r="BJ27" s="56">
        <v>89.3</v>
      </c>
      <c r="BK27" s="56">
        <v>89.3</v>
      </c>
      <c r="BL27" s="56">
        <v>92</v>
      </c>
      <c r="BM27" s="56">
        <v>92.7</v>
      </c>
      <c r="BN27" s="56">
        <v>98.9</v>
      </c>
      <c r="BO27" s="57">
        <v>101.8</v>
      </c>
      <c r="BP27" s="57">
        <v>101.8</v>
      </c>
      <c r="BQ27" s="57">
        <v>101.8</v>
      </c>
      <c r="BR27" s="57">
        <v>101.8</v>
      </c>
      <c r="BS27" s="57">
        <v>101.8</v>
      </c>
      <c r="BT27" s="57">
        <v>101.8</v>
      </c>
      <c r="BU27" s="57">
        <v>102.4</v>
      </c>
      <c r="BV27" s="57">
        <v>101.6</v>
      </c>
      <c r="BW27" s="57">
        <v>101.6</v>
      </c>
      <c r="BX27" s="57">
        <v>101.6</v>
      </c>
      <c r="BY27" s="57">
        <v>102.5</v>
      </c>
      <c r="BZ27" s="57">
        <v>102.5</v>
      </c>
      <c r="CA27" s="57">
        <v>102.5</v>
      </c>
      <c r="CB27" s="57">
        <v>102.5</v>
      </c>
      <c r="CC27" s="57">
        <v>102.5</v>
      </c>
      <c r="CD27" s="56">
        <v>98</v>
      </c>
      <c r="CE27" s="56">
        <v>99.5</v>
      </c>
      <c r="CF27" s="56">
        <v>99.5</v>
      </c>
      <c r="CG27" s="57">
        <v>100.8</v>
      </c>
      <c r="CH27" s="57">
        <v>100.8</v>
      </c>
      <c r="CI27" s="57">
        <v>100.6</v>
      </c>
      <c r="CJ27" s="57">
        <v>100.2</v>
      </c>
      <c r="CK27" s="57">
        <v>100.4</v>
      </c>
      <c r="CL27" s="57">
        <v>100.2</v>
      </c>
      <c r="CM27" s="57">
        <v>100.2</v>
      </c>
      <c r="CN27" s="57">
        <v>100.5</v>
      </c>
      <c r="CO27" s="57">
        <v>101.2</v>
      </c>
      <c r="CP27" s="57">
        <v>101.2</v>
      </c>
      <c r="CQ27" s="57">
        <v>101.2</v>
      </c>
      <c r="CR27" s="57">
        <v>102.1</v>
      </c>
      <c r="CS27" s="57">
        <v>102.2</v>
      </c>
      <c r="CT27" s="57">
        <v>102.2</v>
      </c>
      <c r="CU27" s="57">
        <v>107.6</v>
      </c>
      <c r="CV27" s="57">
        <v>108.8</v>
      </c>
      <c r="CW27" s="57">
        <v>103.4</v>
      </c>
      <c r="CX27" s="57">
        <v>106</v>
      </c>
      <c r="CY27" s="57">
        <v>109.2</v>
      </c>
      <c r="CZ27" s="57">
        <v>109.2</v>
      </c>
      <c r="DA27" s="57">
        <v>109.1</v>
      </c>
      <c r="DB27" s="57">
        <v>110.1</v>
      </c>
      <c r="DC27" s="57">
        <v>110.4</v>
      </c>
      <c r="DD27" s="57">
        <v>110.4</v>
      </c>
      <c r="DE27" s="57">
        <v>110.4</v>
      </c>
      <c r="DF27" s="57">
        <v>110.4</v>
      </c>
      <c r="DG27" s="57">
        <v>109.4</v>
      </c>
      <c r="DH27" s="57">
        <v>109.4</v>
      </c>
      <c r="DI27" s="57">
        <v>109.4</v>
      </c>
      <c r="DJ27" s="57">
        <v>109.6</v>
      </c>
      <c r="DK27" s="70">
        <v>109.2</v>
      </c>
      <c r="DL27" s="70">
        <v>108.8</v>
      </c>
      <c r="DM27" s="70">
        <v>108.8</v>
      </c>
      <c r="DN27" s="70">
        <v>108.8</v>
      </c>
      <c r="DO27" s="57"/>
      <c r="DP27" s="57"/>
      <c r="DQ27" s="55" t="s">
        <v>295</v>
      </c>
    </row>
    <row r="28" spans="1:121" ht="14.25" x14ac:dyDescent="0.3">
      <c r="A28" s="55" t="s">
        <v>296</v>
      </c>
      <c r="B28" s="55" t="s">
        <v>297</v>
      </c>
      <c r="C28" s="52"/>
      <c r="D28" s="56">
        <v>91.3</v>
      </c>
      <c r="E28" s="56">
        <v>91.5</v>
      </c>
      <c r="F28" s="56">
        <v>91.5</v>
      </c>
      <c r="G28" s="56">
        <v>90.1</v>
      </c>
      <c r="H28" s="56">
        <v>91.7</v>
      </c>
      <c r="I28" s="56">
        <v>91.7</v>
      </c>
      <c r="J28" s="56">
        <v>91.7</v>
      </c>
      <c r="K28" s="56">
        <v>91.7</v>
      </c>
      <c r="L28" s="56">
        <v>91.7</v>
      </c>
      <c r="M28" s="56">
        <v>91.7</v>
      </c>
      <c r="N28" s="56">
        <v>91.5</v>
      </c>
      <c r="O28" s="56">
        <v>91.5</v>
      </c>
      <c r="P28" s="56">
        <v>91.5</v>
      </c>
      <c r="Q28" s="56">
        <v>91.7</v>
      </c>
      <c r="R28" s="56">
        <v>90.2</v>
      </c>
      <c r="S28" s="56">
        <v>89.2</v>
      </c>
      <c r="T28" s="56">
        <v>89.2</v>
      </c>
      <c r="U28" s="56">
        <v>90.7</v>
      </c>
      <c r="V28" s="56">
        <v>90.7</v>
      </c>
      <c r="W28" s="56">
        <v>90.7</v>
      </c>
      <c r="X28" s="56">
        <v>90.7</v>
      </c>
      <c r="Y28" s="56">
        <v>90.7</v>
      </c>
      <c r="Z28" s="56">
        <v>90.7</v>
      </c>
      <c r="AA28" s="56">
        <v>90.7</v>
      </c>
      <c r="AB28" s="56">
        <v>90.7</v>
      </c>
      <c r="AC28" s="56">
        <v>90.7</v>
      </c>
      <c r="AD28" s="56">
        <v>90.8</v>
      </c>
      <c r="AE28" s="56">
        <v>89.4</v>
      </c>
      <c r="AF28" s="56">
        <v>89.4</v>
      </c>
      <c r="AG28" s="56">
        <v>89.4</v>
      </c>
      <c r="AH28" s="56">
        <v>88.3</v>
      </c>
      <c r="AI28" s="56">
        <v>88.3</v>
      </c>
      <c r="AJ28" s="56">
        <v>88.3</v>
      </c>
      <c r="AK28" s="56">
        <v>88.3</v>
      </c>
      <c r="AL28" s="56">
        <v>88.3</v>
      </c>
      <c r="AM28" s="56">
        <v>88.6</v>
      </c>
      <c r="AN28" s="56">
        <v>88.7</v>
      </c>
      <c r="AO28" s="56">
        <v>88.7</v>
      </c>
      <c r="AP28" s="56">
        <v>88.3</v>
      </c>
      <c r="AQ28" s="56">
        <v>88.3</v>
      </c>
      <c r="AR28" s="56">
        <v>87</v>
      </c>
      <c r="AS28" s="56">
        <v>86.6</v>
      </c>
      <c r="AT28" s="56">
        <v>84.8</v>
      </c>
      <c r="AU28" s="56">
        <v>85.5</v>
      </c>
      <c r="AV28" s="56">
        <v>86.3</v>
      </c>
      <c r="AW28" s="56">
        <v>84.3</v>
      </c>
      <c r="AX28" s="56">
        <v>85.2</v>
      </c>
      <c r="AY28" s="56">
        <v>85.2</v>
      </c>
      <c r="AZ28" s="56">
        <v>84.8</v>
      </c>
      <c r="BA28" s="56">
        <v>84.8</v>
      </c>
      <c r="BB28" s="56">
        <v>84.7</v>
      </c>
      <c r="BC28" s="56">
        <v>84.6</v>
      </c>
      <c r="BD28" s="56">
        <v>85.7</v>
      </c>
      <c r="BE28" s="56">
        <v>86.2</v>
      </c>
      <c r="BF28" s="56">
        <v>94.1</v>
      </c>
      <c r="BG28" s="56">
        <v>95.2</v>
      </c>
      <c r="BH28" s="56">
        <v>94.9</v>
      </c>
      <c r="BI28" s="56">
        <v>96.6</v>
      </c>
      <c r="BJ28" s="56">
        <v>96.8</v>
      </c>
      <c r="BK28" s="56">
        <v>96.8</v>
      </c>
      <c r="BL28" s="56">
        <v>97.4</v>
      </c>
      <c r="BM28" s="56">
        <v>97.6</v>
      </c>
      <c r="BN28" s="56">
        <v>99.9</v>
      </c>
      <c r="BO28" s="56">
        <v>99.7</v>
      </c>
      <c r="BP28" s="56">
        <v>97.8</v>
      </c>
      <c r="BQ28" s="56">
        <v>98.7</v>
      </c>
      <c r="BR28" s="56">
        <v>98.4</v>
      </c>
      <c r="BS28" s="57">
        <v>101.4</v>
      </c>
      <c r="BT28" s="57">
        <v>102.6</v>
      </c>
      <c r="BU28" s="57">
        <v>102.7</v>
      </c>
      <c r="BV28" s="57">
        <v>102.6</v>
      </c>
      <c r="BW28" s="57">
        <v>101.3</v>
      </c>
      <c r="BX28" s="57">
        <v>101.3</v>
      </c>
      <c r="BY28" s="56">
        <v>99.5</v>
      </c>
      <c r="BZ28" s="56">
        <v>94.7</v>
      </c>
      <c r="CA28" s="56">
        <v>91.5</v>
      </c>
      <c r="CB28" s="56">
        <v>91</v>
      </c>
      <c r="CC28" s="56">
        <v>90.3</v>
      </c>
      <c r="CD28" s="56">
        <v>90.3</v>
      </c>
      <c r="CE28" s="56">
        <v>91</v>
      </c>
      <c r="CF28" s="56">
        <v>92.6</v>
      </c>
      <c r="CG28" s="56">
        <v>92.9</v>
      </c>
      <c r="CH28" s="56">
        <v>92.9</v>
      </c>
      <c r="CI28" s="56">
        <v>95.2</v>
      </c>
      <c r="CJ28" s="56">
        <v>95.2</v>
      </c>
      <c r="CK28" s="56">
        <v>95.2</v>
      </c>
      <c r="CL28" s="56">
        <v>97.2</v>
      </c>
      <c r="CM28" s="56">
        <v>97.2</v>
      </c>
      <c r="CN28" s="57">
        <v>100.1</v>
      </c>
      <c r="CO28" s="56">
        <v>98.6</v>
      </c>
      <c r="CP28" s="56">
        <v>98.8</v>
      </c>
      <c r="CQ28" s="56">
        <v>98.9</v>
      </c>
      <c r="CR28" s="56">
        <v>99.5</v>
      </c>
      <c r="CS28" s="57">
        <v>100.9</v>
      </c>
      <c r="CT28" s="57">
        <v>101.7</v>
      </c>
      <c r="CU28" s="57">
        <v>101.7</v>
      </c>
      <c r="CV28" s="57">
        <v>101.7</v>
      </c>
      <c r="CW28" s="57">
        <v>103.6</v>
      </c>
      <c r="CX28" s="57">
        <v>107.6</v>
      </c>
      <c r="CY28" s="57">
        <v>107.6</v>
      </c>
      <c r="CZ28" s="57">
        <v>107.6</v>
      </c>
      <c r="DA28" s="57">
        <v>106.9</v>
      </c>
      <c r="DB28" s="57">
        <v>106.9</v>
      </c>
      <c r="DC28" s="57">
        <v>111.4</v>
      </c>
      <c r="DD28" s="57">
        <v>111.4</v>
      </c>
      <c r="DE28" s="57">
        <v>111.4</v>
      </c>
      <c r="DF28" s="57">
        <v>111.4</v>
      </c>
      <c r="DG28" s="57">
        <v>111.8</v>
      </c>
      <c r="DH28" s="57">
        <v>111.8</v>
      </c>
      <c r="DI28" s="57">
        <v>111.8</v>
      </c>
      <c r="DJ28" s="57">
        <v>112.6</v>
      </c>
      <c r="DK28" s="70">
        <v>112.6</v>
      </c>
      <c r="DL28" s="70">
        <v>110.2</v>
      </c>
      <c r="DM28" s="70">
        <v>110.2</v>
      </c>
      <c r="DN28" s="70">
        <v>110.2</v>
      </c>
      <c r="DO28" s="57"/>
      <c r="DP28" s="57"/>
      <c r="DQ28" s="55" t="s">
        <v>297</v>
      </c>
    </row>
    <row r="29" spans="1:121" ht="14.25" x14ac:dyDescent="0.3">
      <c r="A29" s="55" t="s">
        <v>298</v>
      </c>
      <c r="B29" s="55" t="s">
        <v>299</v>
      </c>
      <c r="C29" s="52"/>
      <c r="D29" s="56">
        <v>93.7</v>
      </c>
      <c r="E29" s="56">
        <v>93.9</v>
      </c>
      <c r="F29" s="56">
        <v>94.2</v>
      </c>
      <c r="G29" s="56">
        <v>94.6</v>
      </c>
      <c r="H29" s="56">
        <v>94.6</v>
      </c>
      <c r="I29" s="56">
        <v>94.6</v>
      </c>
      <c r="J29" s="56">
        <v>94.6</v>
      </c>
      <c r="K29" s="56">
        <v>94.6</v>
      </c>
      <c r="L29" s="56">
        <v>95.5</v>
      </c>
      <c r="M29" s="56">
        <v>98.7</v>
      </c>
      <c r="N29" s="56">
        <v>98.7</v>
      </c>
      <c r="O29" s="56">
        <v>98.7</v>
      </c>
      <c r="P29" s="56">
        <v>97.9</v>
      </c>
      <c r="Q29" s="56">
        <v>98.1</v>
      </c>
      <c r="R29" s="56">
        <v>97.9</v>
      </c>
      <c r="S29" s="56">
        <v>98.3</v>
      </c>
      <c r="T29" s="56">
        <v>98.3</v>
      </c>
      <c r="U29" s="56">
        <v>98.3</v>
      </c>
      <c r="V29" s="56">
        <v>98.3</v>
      </c>
      <c r="W29" s="56">
        <v>98.3</v>
      </c>
      <c r="X29" s="56">
        <v>98.3</v>
      </c>
      <c r="Y29" s="56">
        <v>98.3</v>
      </c>
      <c r="Z29" s="56">
        <v>98.3</v>
      </c>
      <c r="AA29" s="56">
        <v>96.1</v>
      </c>
      <c r="AB29" s="56">
        <v>96.3</v>
      </c>
      <c r="AC29" s="56">
        <v>96.8</v>
      </c>
      <c r="AD29" s="56">
        <v>98.1</v>
      </c>
      <c r="AE29" s="56">
        <v>98.9</v>
      </c>
      <c r="AF29" s="56">
        <v>98.9</v>
      </c>
      <c r="AG29" s="56">
        <v>98.9</v>
      </c>
      <c r="AH29" s="56">
        <v>98.9</v>
      </c>
      <c r="AI29" s="56">
        <v>98.9</v>
      </c>
      <c r="AJ29" s="56">
        <v>98.9</v>
      </c>
      <c r="AK29" s="56">
        <v>98.9</v>
      </c>
      <c r="AL29" s="56">
        <v>99.2</v>
      </c>
      <c r="AM29" s="56">
        <v>99.2</v>
      </c>
      <c r="AN29" s="56">
        <v>99.5</v>
      </c>
      <c r="AO29" s="56">
        <v>99.5</v>
      </c>
      <c r="AP29" s="56">
        <v>99.5</v>
      </c>
      <c r="AQ29" s="56">
        <v>99.4</v>
      </c>
      <c r="AR29" s="56">
        <v>99.4</v>
      </c>
      <c r="AS29" s="56">
        <v>99.5</v>
      </c>
      <c r="AT29" s="56">
        <v>99.5</v>
      </c>
      <c r="AU29" s="57">
        <v>100.1</v>
      </c>
      <c r="AV29" s="56">
        <v>97</v>
      </c>
      <c r="AW29" s="56">
        <v>97.2</v>
      </c>
      <c r="AX29" s="56">
        <v>97.2</v>
      </c>
      <c r="AY29" s="56">
        <v>99.2</v>
      </c>
      <c r="AZ29" s="56">
        <v>99.3</v>
      </c>
      <c r="BA29" s="56">
        <v>99.3</v>
      </c>
      <c r="BB29" s="56">
        <v>99.5</v>
      </c>
      <c r="BC29" s="56">
        <v>99.5</v>
      </c>
      <c r="BD29" s="56">
        <v>99.5</v>
      </c>
      <c r="BE29" s="56">
        <v>99.5</v>
      </c>
      <c r="BF29" s="56">
        <v>99.5</v>
      </c>
      <c r="BG29" s="56">
        <v>99.5</v>
      </c>
      <c r="BH29" s="56">
        <v>99.5</v>
      </c>
      <c r="BI29" s="56">
        <v>99</v>
      </c>
      <c r="BJ29" s="56">
        <v>99.9</v>
      </c>
      <c r="BK29" s="56">
        <v>99.9</v>
      </c>
      <c r="BL29" s="56">
        <v>99.7</v>
      </c>
      <c r="BM29" s="56">
        <v>99.7</v>
      </c>
      <c r="BN29" s="57">
        <v>100</v>
      </c>
      <c r="BO29" s="57">
        <v>100</v>
      </c>
      <c r="BP29" s="56">
        <v>99.3</v>
      </c>
      <c r="BQ29" s="56">
        <v>99.3</v>
      </c>
      <c r="BR29" s="56">
        <v>99.2</v>
      </c>
      <c r="BS29" s="56">
        <v>99.2</v>
      </c>
      <c r="BT29" s="57">
        <v>100.8</v>
      </c>
      <c r="BU29" s="57">
        <v>100.8</v>
      </c>
      <c r="BV29" s="57">
        <v>100.8</v>
      </c>
      <c r="BW29" s="57">
        <v>101.2</v>
      </c>
      <c r="BX29" s="57">
        <v>102.1</v>
      </c>
      <c r="BY29" s="57">
        <v>102.4</v>
      </c>
      <c r="BZ29" s="57">
        <v>102.2</v>
      </c>
      <c r="CA29" s="57">
        <v>102.2</v>
      </c>
      <c r="CB29" s="57">
        <v>102.2</v>
      </c>
      <c r="CC29" s="57">
        <v>102.2</v>
      </c>
      <c r="CD29" s="57">
        <v>102.2</v>
      </c>
      <c r="CE29" s="57">
        <v>101</v>
      </c>
      <c r="CF29" s="57">
        <v>101.2</v>
      </c>
      <c r="CG29" s="57">
        <v>101.8</v>
      </c>
      <c r="CH29" s="57">
        <v>101.5</v>
      </c>
      <c r="CI29" s="57">
        <v>102.7</v>
      </c>
      <c r="CJ29" s="57">
        <v>105.1</v>
      </c>
      <c r="CK29" s="57">
        <v>104.8</v>
      </c>
      <c r="CL29" s="57">
        <v>105</v>
      </c>
      <c r="CM29" s="57">
        <v>105</v>
      </c>
      <c r="CN29" s="57">
        <v>105</v>
      </c>
      <c r="CO29" s="57">
        <v>105</v>
      </c>
      <c r="CP29" s="57">
        <v>105</v>
      </c>
      <c r="CQ29" s="57">
        <v>105</v>
      </c>
      <c r="CR29" s="57">
        <v>107.4</v>
      </c>
      <c r="CS29" s="57">
        <v>105.3</v>
      </c>
      <c r="CT29" s="57">
        <v>107.3</v>
      </c>
      <c r="CU29" s="57">
        <v>107.9</v>
      </c>
      <c r="CV29" s="57">
        <v>107.5</v>
      </c>
      <c r="CW29" s="57">
        <v>106.8</v>
      </c>
      <c r="CX29" s="57">
        <v>105.7</v>
      </c>
      <c r="CY29" s="57">
        <v>105.7</v>
      </c>
      <c r="CZ29" s="57">
        <v>105.7</v>
      </c>
      <c r="DA29" s="57">
        <v>105.7</v>
      </c>
      <c r="DB29" s="57">
        <v>105.7</v>
      </c>
      <c r="DC29" s="57">
        <v>105.3</v>
      </c>
      <c r="DD29" s="57">
        <v>112.8</v>
      </c>
      <c r="DE29" s="57">
        <v>111.5</v>
      </c>
      <c r="DF29" s="57">
        <v>111.8</v>
      </c>
      <c r="DG29" s="57">
        <v>114.7</v>
      </c>
      <c r="DH29" s="57">
        <v>114.8</v>
      </c>
      <c r="DI29" s="57">
        <v>114.8</v>
      </c>
      <c r="DJ29" s="57">
        <v>114.8</v>
      </c>
      <c r="DK29" s="70">
        <v>115.5</v>
      </c>
      <c r="DL29" s="70">
        <v>116</v>
      </c>
      <c r="DM29" s="70">
        <v>116</v>
      </c>
      <c r="DN29" s="70">
        <v>116</v>
      </c>
      <c r="DO29" s="57"/>
      <c r="DP29" s="57"/>
      <c r="DQ29" s="55" t="s">
        <v>299</v>
      </c>
    </row>
    <row r="30" spans="1:121" ht="14.25" x14ac:dyDescent="0.3">
      <c r="A30" s="55" t="s">
        <v>32</v>
      </c>
      <c r="B30" s="55" t="s">
        <v>300</v>
      </c>
      <c r="C30" s="52"/>
      <c r="D30" s="56">
        <v>97.1</v>
      </c>
      <c r="E30" s="56">
        <v>96.2</v>
      </c>
      <c r="F30" s="56">
        <v>96.4</v>
      </c>
      <c r="G30" s="56">
        <v>96.1</v>
      </c>
      <c r="H30" s="56">
        <v>96</v>
      </c>
      <c r="I30" s="56">
        <v>94.7</v>
      </c>
      <c r="J30" s="56">
        <v>95.4</v>
      </c>
      <c r="K30" s="56">
        <v>95</v>
      </c>
      <c r="L30" s="56">
        <v>95</v>
      </c>
      <c r="M30" s="56">
        <v>97.3</v>
      </c>
      <c r="N30" s="56">
        <v>97.1</v>
      </c>
      <c r="O30" s="56">
        <v>95.9</v>
      </c>
      <c r="P30" s="56">
        <v>96.2</v>
      </c>
      <c r="Q30" s="56">
        <v>95.5</v>
      </c>
      <c r="R30" s="56">
        <v>96.5</v>
      </c>
      <c r="S30" s="56">
        <v>96.7</v>
      </c>
      <c r="T30" s="56">
        <v>95.9</v>
      </c>
      <c r="U30" s="56">
        <v>98.1</v>
      </c>
      <c r="V30" s="56">
        <v>97.8</v>
      </c>
      <c r="W30" s="56">
        <v>97.9</v>
      </c>
      <c r="X30" s="56">
        <v>99.2</v>
      </c>
      <c r="Y30" s="56">
        <v>98.4</v>
      </c>
      <c r="Z30" s="56">
        <v>98.4</v>
      </c>
      <c r="AA30" s="56">
        <v>98.2</v>
      </c>
      <c r="AB30" s="56">
        <v>97.9</v>
      </c>
      <c r="AC30" s="56">
        <v>98</v>
      </c>
      <c r="AD30" s="56">
        <v>98.8</v>
      </c>
      <c r="AE30" s="56">
        <v>98.9</v>
      </c>
      <c r="AF30" s="56">
        <v>98.3</v>
      </c>
      <c r="AG30" s="56">
        <v>98.7</v>
      </c>
      <c r="AH30" s="56">
        <v>98.9</v>
      </c>
      <c r="AI30" s="56">
        <v>98.9</v>
      </c>
      <c r="AJ30" s="56">
        <v>98.9</v>
      </c>
      <c r="AK30" s="56">
        <v>98.7</v>
      </c>
      <c r="AL30" s="56">
        <v>98.7</v>
      </c>
      <c r="AM30" s="56">
        <v>98.6</v>
      </c>
      <c r="AN30" s="56">
        <v>98.6</v>
      </c>
      <c r="AO30" s="56">
        <v>98.1</v>
      </c>
      <c r="AP30" s="56">
        <v>99.2</v>
      </c>
      <c r="AQ30" s="56">
        <v>99.1</v>
      </c>
      <c r="AR30" s="56">
        <v>99.1</v>
      </c>
      <c r="AS30" s="56">
        <v>99.2</v>
      </c>
      <c r="AT30" s="56">
        <v>99</v>
      </c>
      <c r="AU30" s="56">
        <v>99</v>
      </c>
      <c r="AV30" s="56">
        <v>99</v>
      </c>
      <c r="AW30" s="56">
        <v>99.2</v>
      </c>
      <c r="AX30" s="56">
        <v>99</v>
      </c>
      <c r="AY30" s="56">
        <v>98.7</v>
      </c>
      <c r="AZ30" s="56">
        <v>98.1</v>
      </c>
      <c r="BA30" s="56">
        <v>99</v>
      </c>
      <c r="BB30" s="57">
        <v>101.2</v>
      </c>
      <c r="BC30" s="57">
        <v>101.5</v>
      </c>
      <c r="BD30" s="57">
        <v>101.1</v>
      </c>
      <c r="BE30" s="57">
        <v>100.7</v>
      </c>
      <c r="BF30" s="57">
        <v>100.7</v>
      </c>
      <c r="BG30" s="57">
        <v>100.7</v>
      </c>
      <c r="BH30" s="57">
        <v>100.7</v>
      </c>
      <c r="BI30" s="57">
        <v>100.7</v>
      </c>
      <c r="BJ30" s="57">
        <v>100.6</v>
      </c>
      <c r="BK30" s="56">
        <v>99.5</v>
      </c>
      <c r="BL30" s="56">
        <v>98.8</v>
      </c>
      <c r="BM30" s="56">
        <v>99.9</v>
      </c>
      <c r="BN30" s="56">
        <v>99.9</v>
      </c>
      <c r="BO30" s="57">
        <v>100.1</v>
      </c>
      <c r="BP30" s="57">
        <v>100.1</v>
      </c>
      <c r="BQ30" s="57">
        <v>100.1</v>
      </c>
      <c r="BR30" s="56">
        <v>99.9</v>
      </c>
      <c r="BS30" s="56">
        <v>99.9</v>
      </c>
      <c r="BT30" s="56">
        <v>99.9</v>
      </c>
      <c r="BU30" s="57">
        <v>100.5</v>
      </c>
      <c r="BV30" s="57">
        <v>100.5</v>
      </c>
      <c r="BW30" s="57">
        <v>100.4</v>
      </c>
      <c r="BX30" s="57">
        <v>100.9</v>
      </c>
      <c r="BY30" s="57">
        <v>101</v>
      </c>
      <c r="BZ30" s="57">
        <v>101.5</v>
      </c>
      <c r="CA30" s="57">
        <v>101</v>
      </c>
      <c r="CB30" s="57">
        <v>101</v>
      </c>
      <c r="CC30" s="57">
        <v>101</v>
      </c>
      <c r="CD30" s="57">
        <v>101</v>
      </c>
      <c r="CE30" s="57">
        <v>101</v>
      </c>
      <c r="CF30" s="57">
        <v>100.9</v>
      </c>
      <c r="CG30" s="57">
        <v>100.8</v>
      </c>
      <c r="CH30" s="57">
        <v>103</v>
      </c>
      <c r="CI30" s="57">
        <v>103.4</v>
      </c>
      <c r="CJ30" s="57">
        <v>104.3</v>
      </c>
      <c r="CK30" s="57">
        <v>104.4</v>
      </c>
      <c r="CL30" s="57">
        <v>105.5</v>
      </c>
      <c r="CM30" s="57">
        <v>105.9</v>
      </c>
      <c r="CN30" s="57">
        <v>106.2</v>
      </c>
      <c r="CO30" s="57">
        <v>106.2</v>
      </c>
      <c r="CP30" s="57">
        <v>106.2</v>
      </c>
      <c r="CQ30" s="57">
        <v>106.6</v>
      </c>
      <c r="CR30" s="57">
        <v>106.6</v>
      </c>
      <c r="CS30" s="57">
        <v>106.6</v>
      </c>
      <c r="CT30" s="57">
        <v>108.1</v>
      </c>
      <c r="CU30" s="57">
        <v>107.9</v>
      </c>
      <c r="CV30" s="57">
        <v>109.4</v>
      </c>
      <c r="CW30" s="57">
        <v>110.1</v>
      </c>
      <c r="CX30" s="57">
        <v>111.1</v>
      </c>
      <c r="CY30" s="57">
        <v>111.1</v>
      </c>
      <c r="CZ30" s="57">
        <v>113</v>
      </c>
      <c r="DA30" s="57">
        <v>113</v>
      </c>
      <c r="DB30" s="57">
        <v>111.7</v>
      </c>
      <c r="DC30" s="57">
        <v>111.5</v>
      </c>
      <c r="DD30" s="57">
        <v>111.5</v>
      </c>
      <c r="DE30" s="57">
        <v>111.5</v>
      </c>
      <c r="DF30" s="57">
        <v>114.4</v>
      </c>
      <c r="DG30" s="57">
        <v>115.7</v>
      </c>
      <c r="DH30" s="57">
        <v>115.7</v>
      </c>
      <c r="DI30" s="57">
        <v>116.6</v>
      </c>
      <c r="DJ30" s="57">
        <v>116.3</v>
      </c>
      <c r="DK30" s="70">
        <v>117.6</v>
      </c>
      <c r="DL30" s="70">
        <v>117.6</v>
      </c>
      <c r="DM30" s="70">
        <v>118.2</v>
      </c>
      <c r="DN30" s="70">
        <v>118.2</v>
      </c>
      <c r="DO30" s="57"/>
      <c r="DP30" s="57"/>
      <c r="DQ30" s="55" t="s">
        <v>300</v>
      </c>
    </row>
    <row r="31" spans="1:121" ht="14.25" x14ac:dyDescent="0.3">
      <c r="A31" s="55" t="s">
        <v>33</v>
      </c>
      <c r="B31" s="55" t="s">
        <v>301</v>
      </c>
      <c r="C31" s="52"/>
      <c r="D31" s="56">
        <v>91.5</v>
      </c>
      <c r="E31" s="56">
        <v>89.8</v>
      </c>
      <c r="F31" s="56">
        <v>90.2</v>
      </c>
      <c r="G31" s="56">
        <v>89.7</v>
      </c>
      <c r="H31" s="56">
        <v>89.6</v>
      </c>
      <c r="I31" s="56">
        <v>87.7</v>
      </c>
      <c r="J31" s="56">
        <v>88.8</v>
      </c>
      <c r="K31" s="56">
        <v>88.2</v>
      </c>
      <c r="L31" s="56">
        <v>88.2</v>
      </c>
      <c r="M31" s="56">
        <v>90.2</v>
      </c>
      <c r="N31" s="56">
        <v>89.9</v>
      </c>
      <c r="O31" s="56">
        <v>89.2</v>
      </c>
      <c r="P31" s="56">
        <v>90.2</v>
      </c>
      <c r="Q31" s="56">
        <v>88.8</v>
      </c>
      <c r="R31" s="56">
        <v>91.1</v>
      </c>
      <c r="S31" s="56">
        <v>91.6</v>
      </c>
      <c r="T31" s="56">
        <v>90.1</v>
      </c>
      <c r="U31" s="56">
        <v>94</v>
      </c>
      <c r="V31" s="56">
        <v>94</v>
      </c>
      <c r="W31" s="56">
        <v>94.3</v>
      </c>
      <c r="X31" s="56">
        <v>96.1</v>
      </c>
      <c r="Y31" s="56">
        <v>94.7</v>
      </c>
      <c r="Z31" s="56">
        <v>94.5</v>
      </c>
      <c r="AA31" s="56">
        <v>94.5</v>
      </c>
      <c r="AB31" s="56">
        <v>93.9</v>
      </c>
      <c r="AC31" s="56">
        <v>94.2</v>
      </c>
      <c r="AD31" s="56">
        <v>95.6</v>
      </c>
      <c r="AE31" s="56">
        <v>95.6</v>
      </c>
      <c r="AF31" s="56">
        <v>94.7</v>
      </c>
      <c r="AG31" s="56">
        <v>95.3</v>
      </c>
      <c r="AH31" s="56">
        <v>95.8</v>
      </c>
      <c r="AI31" s="56">
        <v>95.8</v>
      </c>
      <c r="AJ31" s="56">
        <v>95.8</v>
      </c>
      <c r="AK31" s="56">
        <v>95.5</v>
      </c>
      <c r="AL31" s="56">
        <v>95.5</v>
      </c>
      <c r="AM31" s="56">
        <v>95.5</v>
      </c>
      <c r="AN31" s="56">
        <v>95.5</v>
      </c>
      <c r="AO31" s="56">
        <v>94.1</v>
      </c>
      <c r="AP31" s="56">
        <v>95.8</v>
      </c>
      <c r="AQ31" s="56">
        <v>95.7</v>
      </c>
      <c r="AR31" s="56">
        <v>95.6</v>
      </c>
      <c r="AS31" s="56">
        <v>95.8</v>
      </c>
      <c r="AT31" s="56">
        <v>95.9</v>
      </c>
      <c r="AU31" s="56">
        <v>95.9</v>
      </c>
      <c r="AV31" s="56">
        <v>95.9</v>
      </c>
      <c r="AW31" s="56">
        <v>96.2</v>
      </c>
      <c r="AX31" s="56">
        <v>97.6</v>
      </c>
      <c r="AY31" s="56">
        <v>97.9</v>
      </c>
      <c r="AZ31" s="56">
        <v>98.8</v>
      </c>
      <c r="BA31" s="57">
        <v>100.6</v>
      </c>
      <c r="BB31" s="57">
        <v>103.2</v>
      </c>
      <c r="BC31" s="57">
        <v>103.4</v>
      </c>
      <c r="BD31" s="57">
        <v>102.6</v>
      </c>
      <c r="BE31" s="57">
        <v>101.8</v>
      </c>
      <c r="BF31" s="57">
        <v>101.8</v>
      </c>
      <c r="BG31" s="57">
        <v>101.8</v>
      </c>
      <c r="BH31" s="57">
        <v>101.8</v>
      </c>
      <c r="BI31" s="57">
        <v>101.8</v>
      </c>
      <c r="BJ31" s="57">
        <v>101.6</v>
      </c>
      <c r="BK31" s="56">
        <v>99</v>
      </c>
      <c r="BL31" s="56">
        <v>97.7</v>
      </c>
      <c r="BM31" s="57">
        <v>100.2</v>
      </c>
      <c r="BN31" s="57">
        <v>100</v>
      </c>
      <c r="BO31" s="57">
        <v>100.3</v>
      </c>
      <c r="BP31" s="57">
        <v>100.3</v>
      </c>
      <c r="BQ31" s="57">
        <v>100.3</v>
      </c>
      <c r="BR31" s="57">
        <v>100.1</v>
      </c>
      <c r="BS31" s="57">
        <v>100.1</v>
      </c>
      <c r="BT31" s="57">
        <v>100.1</v>
      </c>
      <c r="BU31" s="57">
        <v>100.2</v>
      </c>
      <c r="BV31" s="57">
        <v>100.3</v>
      </c>
      <c r="BW31" s="57">
        <v>100.4</v>
      </c>
      <c r="BX31" s="57">
        <v>100.5</v>
      </c>
      <c r="BY31" s="57">
        <v>101.3</v>
      </c>
      <c r="BZ31" s="57">
        <v>102.2</v>
      </c>
      <c r="CA31" s="57">
        <v>101.1</v>
      </c>
      <c r="CB31" s="57">
        <v>101.1</v>
      </c>
      <c r="CC31" s="57">
        <v>101.1</v>
      </c>
      <c r="CD31" s="57">
        <v>101.1</v>
      </c>
      <c r="CE31" s="57">
        <v>101.1</v>
      </c>
      <c r="CF31" s="57">
        <v>100.8</v>
      </c>
      <c r="CG31" s="57">
        <v>101</v>
      </c>
      <c r="CH31" s="57">
        <v>102.8</v>
      </c>
      <c r="CI31" s="57">
        <v>103.5</v>
      </c>
      <c r="CJ31" s="57">
        <v>103.8</v>
      </c>
      <c r="CK31" s="57">
        <v>103.9</v>
      </c>
      <c r="CL31" s="57">
        <v>104.2</v>
      </c>
      <c r="CM31" s="57">
        <v>104.2</v>
      </c>
      <c r="CN31" s="57">
        <v>104.8</v>
      </c>
      <c r="CO31" s="57">
        <v>104.8</v>
      </c>
      <c r="CP31" s="57">
        <v>104.8</v>
      </c>
      <c r="CQ31" s="57">
        <v>105.6</v>
      </c>
      <c r="CR31" s="57">
        <v>105.6</v>
      </c>
      <c r="CS31" s="57">
        <v>105.6</v>
      </c>
      <c r="CT31" s="57">
        <v>107.1</v>
      </c>
      <c r="CU31" s="57">
        <v>106</v>
      </c>
      <c r="CV31" s="57">
        <v>107.2</v>
      </c>
      <c r="CW31" s="57">
        <v>108</v>
      </c>
      <c r="CX31" s="57">
        <v>110.1</v>
      </c>
      <c r="CY31" s="57">
        <v>110.1</v>
      </c>
      <c r="CZ31" s="57">
        <v>110.6</v>
      </c>
      <c r="DA31" s="57">
        <v>110.6</v>
      </c>
      <c r="DB31" s="57">
        <v>108.3</v>
      </c>
      <c r="DC31" s="57">
        <v>107.9</v>
      </c>
      <c r="DD31" s="57">
        <v>107.9</v>
      </c>
      <c r="DE31" s="57">
        <v>108</v>
      </c>
      <c r="DF31" s="57">
        <v>113.2</v>
      </c>
      <c r="DG31" s="57">
        <v>115.2</v>
      </c>
      <c r="DH31" s="57">
        <v>115.2</v>
      </c>
      <c r="DI31" s="57">
        <v>116.3</v>
      </c>
      <c r="DJ31" s="57">
        <v>115.7</v>
      </c>
      <c r="DK31" s="70">
        <v>117.9</v>
      </c>
      <c r="DL31" s="70">
        <v>117.9</v>
      </c>
      <c r="DM31" s="70">
        <v>118.9</v>
      </c>
      <c r="DN31" s="70">
        <v>118.9</v>
      </c>
      <c r="DO31" s="57"/>
      <c r="DP31" s="57"/>
      <c r="DQ31" s="55" t="s">
        <v>301</v>
      </c>
    </row>
    <row r="32" spans="1:121" ht="14.25" x14ac:dyDescent="0.3">
      <c r="A32" s="55" t="s">
        <v>34</v>
      </c>
      <c r="B32" s="55" t="s">
        <v>302</v>
      </c>
      <c r="C32" s="52"/>
      <c r="D32" s="57">
        <v>104</v>
      </c>
      <c r="E32" s="57">
        <v>104.1</v>
      </c>
      <c r="F32" s="57">
        <v>104</v>
      </c>
      <c r="G32" s="57">
        <v>104</v>
      </c>
      <c r="H32" s="57">
        <v>104</v>
      </c>
      <c r="I32" s="57">
        <v>103.4</v>
      </c>
      <c r="J32" s="57">
        <v>103.7</v>
      </c>
      <c r="K32" s="57">
        <v>103.5</v>
      </c>
      <c r="L32" s="57">
        <v>103.5</v>
      </c>
      <c r="M32" s="57">
        <v>106</v>
      </c>
      <c r="N32" s="57">
        <v>106</v>
      </c>
      <c r="O32" s="57">
        <v>104.2</v>
      </c>
      <c r="P32" s="57">
        <v>103.7</v>
      </c>
      <c r="Q32" s="57">
        <v>103.7</v>
      </c>
      <c r="R32" s="57">
        <v>103</v>
      </c>
      <c r="S32" s="57">
        <v>103</v>
      </c>
      <c r="T32" s="57">
        <v>103</v>
      </c>
      <c r="U32" s="57">
        <v>103</v>
      </c>
      <c r="V32" s="57">
        <v>102.2</v>
      </c>
      <c r="W32" s="57">
        <v>102.2</v>
      </c>
      <c r="X32" s="57">
        <v>103</v>
      </c>
      <c r="Y32" s="57">
        <v>103</v>
      </c>
      <c r="Z32" s="57">
        <v>103</v>
      </c>
      <c r="AA32" s="57">
        <v>102.7</v>
      </c>
      <c r="AB32" s="57">
        <v>102.6</v>
      </c>
      <c r="AC32" s="57">
        <v>102.6</v>
      </c>
      <c r="AD32" s="57">
        <v>102.6</v>
      </c>
      <c r="AE32" s="57">
        <v>102.6</v>
      </c>
      <c r="AF32" s="57">
        <v>102.6</v>
      </c>
      <c r="AG32" s="57">
        <v>102.6</v>
      </c>
      <c r="AH32" s="57">
        <v>102.6</v>
      </c>
      <c r="AI32" s="57">
        <v>102.6</v>
      </c>
      <c r="AJ32" s="57">
        <v>102.6</v>
      </c>
      <c r="AK32" s="57">
        <v>102.6</v>
      </c>
      <c r="AL32" s="57">
        <v>102.6</v>
      </c>
      <c r="AM32" s="57">
        <v>102.2</v>
      </c>
      <c r="AN32" s="57">
        <v>102.2</v>
      </c>
      <c r="AO32" s="57">
        <v>102.9</v>
      </c>
      <c r="AP32" s="57">
        <v>103.4</v>
      </c>
      <c r="AQ32" s="57">
        <v>103.3</v>
      </c>
      <c r="AR32" s="57">
        <v>103.3</v>
      </c>
      <c r="AS32" s="57">
        <v>103.3</v>
      </c>
      <c r="AT32" s="57">
        <v>102.9</v>
      </c>
      <c r="AU32" s="57">
        <v>102.9</v>
      </c>
      <c r="AV32" s="57">
        <v>102.9</v>
      </c>
      <c r="AW32" s="57">
        <v>102.9</v>
      </c>
      <c r="AX32" s="57">
        <v>100.4</v>
      </c>
      <c r="AY32" s="56">
        <v>99.3</v>
      </c>
      <c r="AZ32" s="56">
        <v>96.6</v>
      </c>
      <c r="BA32" s="56">
        <v>96.6</v>
      </c>
      <c r="BB32" s="56">
        <v>98.9</v>
      </c>
      <c r="BC32" s="56">
        <v>99.4</v>
      </c>
      <c r="BD32" s="56">
        <v>99.4</v>
      </c>
      <c r="BE32" s="56">
        <v>99.4</v>
      </c>
      <c r="BF32" s="56">
        <v>99.4</v>
      </c>
      <c r="BG32" s="56">
        <v>99.4</v>
      </c>
      <c r="BH32" s="56">
        <v>99.4</v>
      </c>
      <c r="BI32" s="56">
        <v>99.4</v>
      </c>
      <c r="BJ32" s="56">
        <v>99.4</v>
      </c>
      <c r="BK32" s="56">
        <v>99.9</v>
      </c>
      <c r="BL32" s="56">
        <v>99.9</v>
      </c>
      <c r="BM32" s="56">
        <v>99.4</v>
      </c>
      <c r="BN32" s="56">
        <v>99.7</v>
      </c>
      <c r="BO32" s="56">
        <v>99.7</v>
      </c>
      <c r="BP32" s="56">
        <v>99.7</v>
      </c>
      <c r="BQ32" s="56">
        <v>99.7</v>
      </c>
      <c r="BR32" s="56">
        <v>99.7</v>
      </c>
      <c r="BS32" s="56">
        <v>99.7</v>
      </c>
      <c r="BT32" s="56">
        <v>99.7</v>
      </c>
      <c r="BU32" s="57">
        <v>101</v>
      </c>
      <c r="BV32" s="57">
        <v>101</v>
      </c>
      <c r="BW32" s="57">
        <v>100.7</v>
      </c>
      <c r="BX32" s="57">
        <v>101.6</v>
      </c>
      <c r="BY32" s="57">
        <v>101.1</v>
      </c>
      <c r="BZ32" s="57">
        <v>101.2</v>
      </c>
      <c r="CA32" s="57">
        <v>101.2</v>
      </c>
      <c r="CB32" s="57">
        <v>101.2</v>
      </c>
      <c r="CC32" s="57">
        <v>101.2</v>
      </c>
      <c r="CD32" s="57">
        <v>101.2</v>
      </c>
      <c r="CE32" s="57">
        <v>101.2</v>
      </c>
      <c r="CF32" s="57">
        <v>101.1</v>
      </c>
      <c r="CG32" s="57">
        <v>100.8</v>
      </c>
      <c r="CH32" s="57">
        <v>104.1</v>
      </c>
      <c r="CI32" s="57">
        <v>104.2</v>
      </c>
      <c r="CJ32" s="57">
        <v>104.4</v>
      </c>
      <c r="CK32" s="57">
        <v>104.4</v>
      </c>
      <c r="CL32" s="57">
        <v>107.1</v>
      </c>
      <c r="CM32" s="57">
        <v>108</v>
      </c>
      <c r="CN32" s="57">
        <v>108.1</v>
      </c>
      <c r="CO32" s="57">
        <v>108.1</v>
      </c>
      <c r="CP32" s="57">
        <v>108.1</v>
      </c>
      <c r="CQ32" s="57">
        <v>108.1</v>
      </c>
      <c r="CR32" s="57">
        <v>108.1</v>
      </c>
      <c r="CS32" s="57">
        <v>108.1</v>
      </c>
      <c r="CT32" s="57">
        <v>110.1</v>
      </c>
      <c r="CU32" s="57">
        <v>111</v>
      </c>
      <c r="CV32" s="57">
        <v>113.1</v>
      </c>
      <c r="CW32" s="57">
        <v>113.9</v>
      </c>
      <c r="CX32" s="57">
        <v>113.9</v>
      </c>
      <c r="CY32" s="57">
        <v>113.9</v>
      </c>
      <c r="CZ32" s="57">
        <v>118.2</v>
      </c>
      <c r="DA32" s="57">
        <v>118.2</v>
      </c>
      <c r="DB32" s="57">
        <v>117.8</v>
      </c>
      <c r="DC32" s="57">
        <v>117.7</v>
      </c>
      <c r="DD32" s="57">
        <v>117.7</v>
      </c>
      <c r="DE32" s="57">
        <v>117.7</v>
      </c>
      <c r="DF32" s="57">
        <v>118.5</v>
      </c>
      <c r="DG32" s="57">
        <v>119.3</v>
      </c>
      <c r="DH32" s="57">
        <v>119.3</v>
      </c>
      <c r="DI32" s="57">
        <v>120.1</v>
      </c>
      <c r="DJ32" s="57">
        <v>120.1</v>
      </c>
      <c r="DK32" s="70">
        <v>120.7</v>
      </c>
      <c r="DL32" s="70">
        <v>120.7</v>
      </c>
      <c r="DM32" s="70">
        <v>121</v>
      </c>
      <c r="DN32" s="70">
        <v>121</v>
      </c>
      <c r="DO32" s="57"/>
      <c r="DP32" s="57"/>
      <c r="DQ32" s="55" t="s">
        <v>302</v>
      </c>
    </row>
    <row r="33" spans="1:121" ht="14.25" x14ac:dyDescent="0.3">
      <c r="A33" s="55" t="s">
        <v>303</v>
      </c>
      <c r="B33" s="55" t="s">
        <v>304</v>
      </c>
      <c r="C33" s="52"/>
      <c r="D33" s="56">
        <v>98.5</v>
      </c>
      <c r="E33" s="56">
        <v>97.6</v>
      </c>
      <c r="F33" s="56">
        <v>97.8</v>
      </c>
      <c r="G33" s="56">
        <v>97.4</v>
      </c>
      <c r="H33" s="56">
        <v>97.4</v>
      </c>
      <c r="I33" s="56">
        <v>96.1</v>
      </c>
      <c r="J33" s="56">
        <v>96.8</v>
      </c>
      <c r="K33" s="56">
        <v>96.4</v>
      </c>
      <c r="L33" s="56">
        <v>96.4</v>
      </c>
      <c r="M33" s="56">
        <v>98.7</v>
      </c>
      <c r="N33" s="56">
        <v>98.6</v>
      </c>
      <c r="O33" s="56">
        <v>97.3</v>
      </c>
      <c r="P33" s="56">
        <v>97.6</v>
      </c>
      <c r="Q33" s="56">
        <v>96.9</v>
      </c>
      <c r="R33" s="56">
        <v>97.8</v>
      </c>
      <c r="S33" s="56">
        <v>98.1</v>
      </c>
      <c r="T33" s="56">
        <v>97.2</v>
      </c>
      <c r="U33" s="56">
        <v>99.4</v>
      </c>
      <c r="V33" s="56">
        <v>99</v>
      </c>
      <c r="W33" s="56">
        <v>99.2</v>
      </c>
      <c r="X33" s="57">
        <v>100.5</v>
      </c>
      <c r="Y33" s="56">
        <v>99.7</v>
      </c>
      <c r="Z33" s="56">
        <v>99.6</v>
      </c>
      <c r="AA33" s="56">
        <v>99.5</v>
      </c>
      <c r="AB33" s="56">
        <v>99.1</v>
      </c>
      <c r="AC33" s="56">
        <v>99.3</v>
      </c>
      <c r="AD33" s="57">
        <v>100.1</v>
      </c>
      <c r="AE33" s="57">
        <v>100.1</v>
      </c>
      <c r="AF33" s="56">
        <v>99.6</v>
      </c>
      <c r="AG33" s="56">
        <v>99.9</v>
      </c>
      <c r="AH33" s="57">
        <v>100.2</v>
      </c>
      <c r="AI33" s="57">
        <v>100.2</v>
      </c>
      <c r="AJ33" s="57">
        <v>100.2</v>
      </c>
      <c r="AK33" s="57">
        <v>100</v>
      </c>
      <c r="AL33" s="57">
        <v>100</v>
      </c>
      <c r="AM33" s="57">
        <v>100</v>
      </c>
      <c r="AN33" s="57">
        <v>100</v>
      </c>
      <c r="AO33" s="57">
        <v>100</v>
      </c>
      <c r="AP33" s="57">
        <v>100</v>
      </c>
      <c r="AQ33" s="57">
        <v>100</v>
      </c>
      <c r="AR33" s="57">
        <v>100</v>
      </c>
      <c r="AS33" s="57">
        <v>100</v>
      </c>
      <c r="AT33" s="57">
        <v>100</v>
      </c>
      <c r="AU33" s="57">
        <v>100</v>
      </c>
      <c r="AV33" s="57">
        <v>100</v>
      </c>
      <c r="AW33" s="57">
        <v>100</v>
      </c>
      <c r="AX33" s="57">
        <v>100</v>
      </c>
      <c r="AY33" s="57">
        <v>100</v>
      </c>
      <c r="AZ33" s="57">
        <v>100</v>
      </c>
      <c r="BA33" s="57">
        <v>100</v>
      </c>
      <c r="BB33" s="57">
        <v>100</v>
      </c>
      <c r="BC33" s="57">
        <v>100</v>
      </c>
      <c r="BD33" s="57">
        <v>100</v>
      </c>
      <c r="BE33" s="57">
        <v>100</v>
      </c>
      <c r="BF33" s="57">
        <v>100</v>
      </c>
      <c r="BG33" s="57">
        <v>100</v>
      </c>
      <c r="BH33" s="57">
        <v>100</v>
      </c>
      <c r="BI33" s="57">
        <v>100</v>
      </c>
      <c r="BJ33" s="57">
        <v>100</v>
      </c>
      <c r="BK33" s="57">
        <v>100</v>
      </c>
      <c r="BL33" s="57">
        <v>100</v>
      </c>
      <c r="BM33" s="57">
        <v>100</v>
      </c>
      <c r="BN33" s="57">
        <v>100</v>
      </c>
      <c r="BO33" s="57">
        <v>100</v>
      </c>
      <c r="BP33" s="57">
        <v>100</v>
      </c>
      <c r="BQ33" s="57">
        <v>100</v>
      </c>
      <c r="BR33" s="57">
        <v>100</v>
      </c>
      <c r="BS33" s="57">
        <v>100</v>
      </c>
      <c r="BT33" s="57">
        <v>100</v>
      </c>
      <c r="BU33" s="57">
        <v>100</v>
      </c>
      <c r="BV33" s="57">
        <v>100</v>
      </c>
      <c r="BW33" s="57">
        <v>100</v>
      </c>
      <c r="BX33" s="57">
        <v>100</v>
      </c>
      <c r="BY33" s="57">
        <v>100</v>
      </c>
      <c r="BZ33" s="57">
        <v>100</v>
      </c>
      <c r="CA33" s="57">
        <v>100</v>
      </c>
      <c r="CB33" s="57">
        <v>100</v>
      </c>
      <c r="CC33" s="57">
        <v>100</v>
      </c>
      <c r="CD33" s="57">
        <v>100</v>
      </c>
      <c r="CE33" s="57">
        <v>100</v>
      </c>
      <c r="CF33" s="57">
        <v>100</v>
      </c>
      <c r="CG33" s="57">
        <v>100</v>
      </c>
      <c r="CH33" s="57">
        <v>100</v>
      </c>
      <c r="CI33" s="57">
        <v>100</v>
      </c>
      <c r="CJ33" s="57">
        <v>106.1</v>
      </c>
      <c r="CK33" s="57">
        <v>106.1</v>
      </c>
      <c r="CL33" s="57">
        <v>106.1</v>
      </c>
      <c r="CM33" s="57">
        <v>106.1</v>
      </c>
      <c r="CN33" s="57">
        <v>106.1</v>
      </c>
      <c r="CO33" s="57">
        <v>106.1</v>
      </c>
      <c r="CP33" s="57">
        <v>106.1</v>
      </c>
      <c r="CQ33" s="57">
        <v>106.1</v>
      </c>
      <c r="CR33" s="57">
        <v>106.1</v>
      </c>
      <c r="CS33" s="57">
        <v>106.1</v>
      </c>
      <c r="CT33" s="57">
        <v>106.1</v>
      </c>
      <c r="CU33" s="57">
        <v>106.1</v>
      </c>
      <c r="CV33" s="57">
        <v>106.5</v>
      </c>
      <c r="CW33" s="57">
        <v>106.8</v>
      </c>
      <c r="CX33" s="57">
        <v>106.1</v>
      </c>
      <c r="CY33" s="57">
        <v>106.1</v>
      </c>
      <c r="CZ33" s="57">
        <v>106.1</v>
      </c>
      <c r="DA33" s="57">
        <v>106.1</v>
      </c>
      <c r="DB33" s="57">
        <v>106.1</v>
      </c>
      <c r="DC33" s="57">
        <v>106.1</v>
      </c>
      <c r="DD33" s="57">
        <v>106.1</v>
      </c>
      <c r="DE33" s="57">
        <v>106.1</v>
      </c>
      <c r="DF33" s="57">
        <v>106.1</v>
      </c>
      <c r="DG33" s="57">
        <v>106.1</v>
      </c>
      <c r="DH33" s="57">
        <v>106.1</v>
      </c>
      <c r="DI33" s="57">
        <v>106.1</v>
      </c>
      <c r="DJ33" s="57">
        <v>106.1</v>
      </c>
      <c r="DK33" s="70">
        <v>106.1</v>
      </c>
      <c r="DL33" s="70">
        <v>106.1</v>
      </c>
      <c r="DM33" s="70">
        <v>106.1</v>
      </c>
      <c r="DN33" s="70">
        <v>106.1</v>
      </c>
      <c r="DO33" s="57"/>
      <c r="DP33" s="57"/>
      <c r="DQ33" s="55" t="s">
        <v>304</v>
      </c>
    </row>
    <row r="34" spans="1:121" ht="14.25" x14ac:dyDescent="0.3">
      <c r="A34" s="58" t="s">
        <v>305</v>
      </c>
      <c r="B34" s="58" t="s">
        <v>306</v>
      </c>
      <c r="C34" s="54"/>
      <c r="D34" s="56">
        <v>96.1</v>
      </c>
      <c r="E34" s="57">
        <v>107</v>
      </c>
      <c r="F34" s="57">
        <v>108</v>
      </c>
      <c r="G34" s="57">
        <v>110.1</v>
      </c>
      <c r="H34" s="57">
        <v>111.9</v>
      </c>
      <c r="I34" s="57">
        <v>109</v>
      </c>
      <c r="J34" s="57">
        <v>104.1</v>
      </c>
      <c r="K34" s="56">
        <v>96.9</v>
      </c>
      <c r="L34" s="56">
        <v>97.3</v>
      </c>
      <c r="M34" s="56">
        <v>96.1</v>
      </c>
      <c r="N34" s="56">
        <v>95.9</v>
      </c>
      <c r="O34" s="56">
        <v>86.3</v>
      </c>
      <c r="P34" s="56">
        <v>82.3</v>
      </c>
      <c r="Q34" s="56">
        <v>82.3</v>
      </c>
      <c r="R34" s="56">
        <v>87.4</v>
      </c>
      <c r="S34" s="56">
        <v>88.1</v>
      </c>
      <c r="T34" s="56">
        <v>95.5</v>
      </c>
      <c r="U34" s="56">
        <v>97.4</v>
      </c>
      <c r="V34" s="56">
        <v>94</v>
      </c>
      <c r="W34" s="56">
        <v>92</v>
      </c>
      <c r="X34" s="56">
        <v>93.6</v>
      </c>
      <c r="Y34" s="56">
        <v>99.4</v>
      </c>
      <c r="Z34" s="56">
        <v>97</v>
      </c>
      <c r="AA34" s="57">
        <v>107.2</v>
      </c>
      <c r="AB34" s="57">
        <v>106.8</v>
      </c>
      <c r="AC34" s="57">
        <v>107.3</v>
      </c>
      <c r="AD34" s="57">
        <v>103.9</v>
      </c>
      <c r="AE34" s="57">
        <v>105.3</v>
      </c>
      <c r="AF34" s="57">
        <v>100.5</v>
      </c>
      <c r="AG34" s="56">
        <v>96.1</v>
      </c>
      <c r="AH34" s="56">
        <v>97.3</v>
      </c>
      <c r="AI34" s="56">
        <v>99.6</v>
      </c>
      <c r="AJ34" s="57">
        <v>103.6</v>
      </c>
      <c r="AK34" s="57">
        <v>105.6</v>
      </c>
      <c r="AL34" s="57">
        <v>109.3</v>
      </c>
      <c r="AM34" s="57">
        <v>109.1</v>
      </c>
      <c r="AN34" s="57">
        <v>113.9</v>
      </c>
      <c r="AO34" s="57">
        <v>110.2</v>
      </c>
      <c r="AP34" s="57">
        <v>110.7</v>
      </c>
      <c r="AQ34" s="57">
        <v>115.3</v>
      </c>
      <c r="AR34" s="57">
        <v>122</v>
      </c>
      <c r="AS34" s="57">
        <v>120.9</v>
      </c>
      <c r="AT34" s="57">
        <v>120.4</v>
      </c>
      <c r="AU34" s="57">
        <v>121.3</v>
      </c>
      <c r="AV34" s="57">
        <v>124.2</v>
      </c>
      <c r="AW34" s="57">
        <v>128.9</v>
      </c>
      <c r="AX34" s="57">
        <v>123</v>
      </c>
      <c r="AY34" s="57">
        <v>115.5</v>
      </c>
      <c r="AZ34" s="57">
        <v>112.8</v>
      </c>
      <c r="BA34" s="57">
        <v>117.6</v>
      </c>
      <c r="BB34" s="57">
        <v>119</v>
      </c>
      <c r="BC34" s="57">
        <v>120.9</v>
      </c>
      <c r="BD34" s="57">
        <v>121.5</v>
      </c>
      <c r="BE34" s="57">
        <v>115</v>
      </c>
      <c r="BF34" s="57">
        <v>117</v>
      </c>
      <c r="BG34" s="57">
        <v>115.1</v>
      </c>
      <c r="BH34" s="57">
        <v>118.8</v>
      </c>
      <c r="BI34" s="57">
        <v>118.5</v>
      </c>
      <c r="BJ34" s="57">
        <v>118.6</v>
      </c>
      <c r="BK34" s="57">
        <v>121.9</v>
      </c>
      <c r="BL34" s="57">
        <v>121.1</v>
      </c>
      <c r="BM34" s="57">
        <v>114.7</v>
      </c>
      <c r="BN34" s="57">
        <v>101.3</v>
      </c>
      <c r="BO34" s="56">
        <v>92</v>
      </c>
      <c r="BP34" s="56">
        <v>92.2</v>
      </c>
      <c r="BQ34" s="56">
        <v>96.4</v>
      </c>
      <c r="BR34" s="56">
        <v>98.3</v>
      </c>
      <c r="BS34" s="56">
        <v>97.5</v>
      </c>
      <c r="BT34" s="56">
        <v>93.5</v>
      </c>
      <c r="BU34" s="56">
        <v>94.7</v>
      </c>
      <c r="BV34" s="56">
        <v>96.9</v>
      </c>
      <c r="BW34" s="57">
        <v>101.2</v>
      </c>
      <c r="BX34" s="57">
        <v>106.3</v>
      </c>
      <c r="BY34" s="57">
        <v>112.7</v>
      </c>
      <c r="BZ34" s="57">
        <v>115.6</v>
      </c>
      <c r="CA34" s="57">
        <v>112.9</v>
      </c>
      <c r="CB34" s="57">
        <v>115.9</v>
      </c>
      <c r="CC34" s="57">
        <v>118.5</v>
      </c>
      <c r="CD34" s="57">
        <v>120.7</v>
      </c>
      <c r="CE34" s="57">
        <v>119.8</v>
      </c>
      <c r="CF34" s="57">
        <v>123.4</v>
      </c>
      <c r="CG34" s="57">
        <v>135.69999999999999</v>
      </c>
      <c r="CH34" s="57">
        <v>137.69999999999999</v>
      </c>
      <c r="CI34" s="57">
        <v>134.80000000000001</v>
      </c>
      <c r="CJ34" s="57">
        <v>145.19999999999999</v>
      </c>
      <c r="CK34" s="57">
        <v>155</v>
      </c>
      <c r="CL34" s="57">
        <v>199.8</v>
      </c>
      <c r="CM34" s="57">
        <v>172.7</v>
      </c>
      <c r="CN34" s="57">
        <v>173.6</v>
      </c>
      <c r="CO34" s="57">
        <v>198.3</v>
      </c>
      <c r="CP34" s="57">
        <v>182.2</v>
      </c>
      <c r="CQ34" s="57">
        <v>173.8</v>
      </c>
      <c r="CR34" s="57">
        <v>163.5</v>
      </c>
      <c r="CS34" s="57">
        <v>188.5</v>
      </c>
      <c r="CT34" s="57">
        <v>177.9</v>
      </c>
      <c r="CU34" s="57">
        <v>165.7</v>
      </c>
      <c r="CV34" s="57">
        <v>175.6</v>
      </c>
      <c r="CW34" s="57">
        <v>168.5</v>
      </c>
      <c r="CX34" s="57">
        <v>167.5</v>
      </c>
      <c r="CY34" s="57">
        <v>160.1</v>
      </c>
      <c r="CZ34" s="57">
        <v>151</v>
      </c>
      <c r="DA34" s="57">
        <v>152.6</v>
      </c>
      <c r="DB34" s="57">
        <v>157.1</v>
      </c>
      <c r="DC34" s="57">
        <v>173.8</v>
      </c>
      <c r="DD34" s="57">
        <v>182.4</v>
      </c>
      <c r="DE34" s="57">
        <v>177.9</v>
      </c>
      <c r="DF34" s="57">
        <v>170.6</v>
      </c>
      <c r="DG34" s="57">
        <v>163</v>
      </c>
      <c r="DH34" s="57">
        <v>161.69999999999999</v>
      </c>
      <c r="DI34" s="57">
        <v>171.5</v>
      </c>
      <c r="DJ34" s="57">
        <v>168.4</v>
      </c>
      <c r="DK34" s="70">
        <v>166.8</v>
      </c>
      <c r="DL34" s="70">
        <v>160.19999999999999</v>
      </c>
      <c r="DM34" s="70">
        <v>160.80000000000001</v>
      </c>
      <c r="DN34" s="70">
        <v>159</v>
      </c>
      <c r="DO34" s="57"/>
      <c r="DP34" s="57"/>
      <c r="DQ34" s="55" t="s">
        <v>306</v>
      </c>
    </row>
    <row r="35" spans="1:121" ht="14.25" x14ac:dyDescent="0.3">
      <c r="A35" s="55" t="s">
        <v>35</v>
      </c>
      <c r="B35" s="55" t="s">
        <v>307</v>
      </c>
      <c r="C35" s="52"/>
      <c r="D35" s="56">
        <v>82.6</v>
      </c>
      <c r="E35" s="56">
        <v>98.4</v>
      </c>
      <c r="F35" s="57">
        <v>103</v>
      </c>
      <c r="G35" s="56">
        <v>95.2</v>
      </c>
      <c r="H35" s="56">
        <v>94.2</v>
      </c>
      <c r="I35" s="56">
        <v>89.7</v>
      </c>
      <c r="J35" s="56">
        <v>85.9</v>
      </c>
      <c r="K35" s="56">
        <v>78.900000000000006</v>
      </c>
      <c r="L35" s="56">
        <v>86.2</v>
      </c>
      <c r="M35" s="56">
        <v>89.5</v>
      </c>
      <c r="N35" s="56">
        <v>87</v>
      </c>
      <c r="O35" s="56">
        <v>81.2</v>
      </c>
      <c r="P35" s="56">
        <v>79.099999999999994</v>
      </c>
      <c r="Q35" s="56">
        <v>77.7</v>
      </c>
      <c r="R35" s="56">
        <v>77.7</v>
      </c>
      <c r="S35" s="56">
        <v>78</v>
      </c>
      <c r="T35" s="56">
        <v>79.400000000000006</v>
      </c>
      <c r="U35" s="56">
        <v>81.099999999999994</v>
      </c>
      <c r="V35" s="56">
        <v>81.5</v>
      </c>
      <c r="W35" s="56">
        <v>80.5</v>
      </c>
      <c r="X35" s="56">
        <v>82</v>
      </c>
      <c r="Y35" s="56">
        <v>84.1</v>
      </c>
      <c r="Z35" s="56">
        <v>82.8</v>
      </c>
      <c r="AA35" s="56">
        <v>86.2</v>
      </c>
      <c r="AB35" s="56">
        <v>89.2</v>
      </c>
      <c r="AC35" s="56">
        <v>90</v>
      </c>
      <c r="AD35" s="56">
        <v>89.6</v>
      </c>
      <c r="AE35" s="56">
        <v>89.9</v>
      </c>
      <c r="AF35" s="56">
        <v>89.4</v>
      </c>
      <c r="AG35" s="56">
        <v>87.8</v>
      </c>
      <c r="AH35" s="56">
        <v>86.9</v>
      </c>
      <c r="AI35" s="56">
        <v>87.3</v>
      </c>
      <c r="AJ35" s="56">
        <v>89</v>
      </c>
      <c r="AK35" s="56">
        <v>91.2</v>
      </c>
      <c r="AL35" s="56">
        <v>91.8</v>
      </c>
      <c r="AM35" s="56">
        <v>95.6</v>
      </c>
      <c r="AN35" s="57">
        <v>103.1</v>
      </c>
      <c r="AO35" s="57">
        <v>100.8</v>
      </c>
      <c r="AP35" s="57">
        <v>101</v>
      </c>
      <c r="AQ35" s="57">
        <v>102.6</v>
      </c>
      <c r="AR35" s="57">
        <v>105.9</v>
      </c>
      <c r="AS35" s="57">
        <v>108.2</v>
      </c>
      <c r="AT35" s="57">
        <v>109.1</v>
      </c>
      <c r="AU35" s="57">
        <v>109.7</v>
      </c>
      <c r="AV35" s="57">
        <v>110.9</v>
      </c>
      <c r="AW35" s="57">
        <v>112.3</v>
      </c>
      <c r="AX35" s="57">
        <v>109.5</v>
      </c>
      <c r="AY35" s="57">
        <v>102.7</v>
      </c>
      <c r="AZ35" s="57">
        <v>104.7</v>
      </c>
      <c r="BA35" s="57">
        <v>106.1</v>
      </c>
      <c r="BB35" s="57">
        <v>106.7</v>
      </c>
      <c r="BC35" s="57">
        <v>107.8</v>
      </c>
      <c r="BD35" s="57">
        <v>107.5</v>
      </c>
      <c r="BE35" s="57">
        <v>107.1</v>
      </c>
      <c r="BF35" s="57">
        <v>106.6</v>
      </c>
      <c r="BG35" s="57">
        <v>105.1</v>
      </c>
      <c r="BH35" s="57">
        <v>105.3</v>
      </c>
      <c r="BI35" s="57">
        <v>104.8</v>
      </c>
      <c r="BJ35" s="57">
        <v>105</v>
      </c>
      <c r="BK35" s="57">
        <v>106.2</v>
      </c>
      <c r="BL35" s="57">
        <v>107.7</v>
      </c>
      <c r="BM35" s="57">
        <v>104.7</v>
      </c>
      <c r="BN35" s="56">
        <v>98.8</v>
      </c>
      <c r="BO35" s="56">
        <v>97</v>
      </c>
      <c r="BP35" s="57">
        <v>100.7</v>
      </c>
      <c r="BQ35" s="56">
        <v>96.3</v>
      </c>
      <c r="BR35" s="57">
        <v>101.3</v>
      </c>
      <c r="BS35" s="56">
        <v>97.5</v>
      </c>
      <c r="BT35" s="56">
        <v>96.7</v>
      </c>
      <c r="BU35" s="56">
        <v>98.1</v>
      </c>
      <c r="BV35" s="56">
        <v>96.7</v>
      </c>
      <c r="BW35" s="57">
        <v>104.5</v>
      </c>
      <c r="BX35" s="57">
        <v>100.9</v>
      </c>
      <c r="BY35" s="57">
        <v>103.3</v>
      </c>
      <c r="BZ35" s="57">
        <v>105.6</v>
      </c>
      <c r="CA35" s="57">
        <v>105.1</v>
      </c>
      <c r="CB35" s="57">
        <v>105.6</v>
      </c>
      <c r="CC35" s="57">
        <v>107.7</v>
      </c>
      <c r="CD35" s="57">
        <v>110.6</v>
      </c>
      <c r="CE35" s="57">
        <v>111.7</v>
      </c>
      <c r="CF35" s="57">
        <v>114.3</v>
      </c>
      <c r="CG35" s="57">
        <v>119.6</v>
      </c>
      <c r="CH35" s="57">
        <v>123.3</v>
      </c>
      <c r="CI35" s="57">
        <v>122.9</v>
      </c>
      <c r="CJ35" s="57">
        <v>127</v>
      </c>
      <c r="CK35" s="57">
        <v>130</v>
      </c>
      <c r="CL35" s="57">
        <v>141.9</v>
      </c>
      <c r="CM35" s="57">
        <v>147.80000000000001</v>
      </c>
      <c r="CN35" s="57">
        <v>144.30000000000001</v>
      </c>
      <c r="CO35" s="57">
        <v>146.69999999999999</v>
      </c>
      <c r="CP35" s="57">
        <v>145.69999999999999</v>
      </c>
      <c r="CQ35" s="57">
        <v>144.19999999999999</v>
      </c>
      <c r="CR35" s="57">
        <v>154.4</v>
      </c>
      <c r="CS35" s="57">
        <v>155</v>
      </c>
      <c r="CT35" s="57">
        <v>142.1</v>
      </c>
      <c r="CU35" s="57">
        <v>140.30000000000001</v>
      </c>
      <c r="CV35" s="57">
        <v>140.80000000000001</v>
      </c>
      <c r="CW35" s="57">
        <v>140</v>
      </c>
      <c r="CX35" s="57">
        <v>143.4</v>
      </c>
      <c r="CY35" s="57">
        <v>138.1</v>
      </c>
      <c r="CZ35" s="57">
        <v>133.4</v>
      </c>
      <c r="DA35" s="57">
        <v>132.1</v>
      </c>
      <c r="DB35" s="57">
        <v>132.4</v>
      </c>
      <c r="DC35" s="57">
        <v>136.80000000000001</v>
      </c>
      <c r="DD35" s="57">
        <v>140.9</v>
      </c>
      <c r="DE35" s="57">
        <v>138.5</v>
      </c>
      <c r="DF35" s="57">
        <v>136.69999999999999</v>
      </c>
      <c r="DG35" s="57">
        <v>133.5</v>
      </c>
      <c r="DH35" s="57">
        <v>133.4</v>
      </c>
      <c r="DI35" s="57">
        <v>135.80000000000001</v>
      </c>
      <c r="DJ35" s="57">
        <v>135.5</v>
      </c>
      <c r="DK35" s="70">
        <v>135.1</v>
      </c>
      <c r="DL35" s="70">
        <v>137.19999999999999</v>
      </c>
      <c r="DM35" s="70">
        <v>137.9</v>
      </c>
      <c r="DN35" s="70">
        <v>140.19999999999999</v>
      </c>
      <c r="DO35" s="57"/>
      <c r="DP35" s="57"/>
      <c r="DQ35" s="55" t="s">
        <v>307</v>
      </c>
    </row>
    <row r="36" spans="1:121" ht="14.25" x14ac:dyDescent="0.3">
      <c r="A36" s="55" t="s">
        <v>308</v>
      </c>
      <c r="B36" s="55" t="s">
        <v>309</v>
      </c>
      <c r="C36" s="52"/>
      <c r="D36" s="56">
        <v>81.7</v>
      </c>
      <c r="E36" s="56">
        <v>99.3</v>
      </c>
      <c r="F36" s="57">
        <v>104.8</v>
      </c>
      <c r="G36" s="56">
        <v>94.6</v>
      </c>
      <c r="H36" s="56">
        <v>92.6</v>
      </c>
      <c r="I36" s="56">
        <v>87.7</v>
      </c>
      <c r="J36" s="56">
        <v>84.3</v>
      </c>
      <c r="K36" s="56">
        <v>77.599999999999994</v>
      </c>
      <c r="L36" s="56">
        <v>87.3</v>
      </c>
      <c r="M36" s="56">
        <v>91.9</v>
      </c>
      <c r="N36" s="56">
        <v>89.3</v>
      </c>
      <c r="O36" s="56">
        <v>84.3</v>
      </c>
      <c r="P36" s="56">
        <v>82.5</v>
      </c>
      <c r="Q36" s="56">
        <v>80.7</v>
      </c>
      <c r="R36" s="56">
        <v>79.400000000000006</v>
      </c>
      <c r="S36" s="56">
        <v>79.3</v>
      </c>
      <c r="T36" s="56">
        <v>79.099999999999994</v>
      </c>
      <c r="U36" s="56">
        <v>80.099999999999994</v>
      </c>
      <c r="V36" s="56">
        <v>81.400000000000006</v>
      </c>
      <c r="W36" s="56">
        <v>80.3</v>
      </c>
      <c r="X36" s="56">
        <v>81.5</v>
      </c>
      <c r="Y36" s="56">
        <v>82.4</v>
      </c>
      <c r="Z36" s="56">
        <v>81.3</v>
      </c>
      <c r="AA36" s="56">
        <v>83.1</v>
      </c>
      <c r="AB36" s="56">
        <v>84.8</v>
      </c>
      <c r="AC36" s="56">
        <v>86.2</v>
      </c>
      <c r="AD36" s="56">
        <v>87.1</v>
      </c>
      <c r="AE36" s="56">
        <v>87.4</v>
      </c>
      <c r="AF36" s="56">
        <v>87.7</v>
      </c>
      <c r="AG36" s="56">
        <v>86.8</v>
      </c>
      <c r="AH36" s="56">
        <v>85.8</v>
      </c>
      <c r="AI36" s="56">
        <v>86</v>
      </c>
      <c r="AJ36" s="56">
        <v>87.1</v>
      </c>
      <c r="AK36" s="56">
        <v>89.1</v>
      </c>
      <c r="AL36" s="56">
        <v>88.6</v>
      </c>
      <c r="AM36" s="56">
        <v>93.1</v>
      </c>
      <c r="AN36" s="56">
        <v>99.8</v>
      </c>
      <c r="AO36" s="56">
        <v>97.7</v>
      </c>
      <c r="AP36" s="56">
        <v>98</v>
      </c>
      <c r="AQ36" s="56">
        <v>99.2</v>
      </c>
      <c r="AR36" s="57">
        <v>101.2</v>
      </c>
      <c r="AS36" s="57">
        <v>104</v>
      </c>
      <c r="AT36" s="57">
        <v>105.2</v>
      </c>
      <c r="AU36" s="57">
        <v>105.9</v>
      </c>
      <c r="AV36" s="57">
        <v>106.6</v>
      </c>
      <c r="AW36" s="57">
        <v>105.9</v>
      </c>
      <c r="AX36" s="57">
        <v>104.6</v>
      </c>
      <c r="AY36" s="56">
        <v>98.8</v>
      </c>
      <c r="AZ36" s="57">
        <v>101.2</v>
      </c>
      <c r="BA36" s="57">
        <v>101</v>
      </c>
      <c r="BB36" s="57">
        <v>101.4</v>
      </c>
      <c r="BC36" s="57">
        <v>102.4</v>
      </c>
      <c r="BD36" s="57">
        <v>101.9</v>
      </c>
      <c r="BE36" s="57">
        <v>103.1</v>
      </c>
      <c r="BF36" s="57">
        <v>102</v>
      </c>
      <c r="BG36" s="57">
        <v>101</v>
      </c>
      <c r="BH36" s="57">
        <v>100.6</v>
      </c>
      <c r="BI36" s="56">
        <v>99.9</v>
      </c>
      <c r="BJ36" s="56">
        <v>99.8</v>
      </c>
      <c r="BK36" s="56">
        <v>99.6</v>
      </c>
      <c r="BL36" s="57">
        <v>101.4</v>
      </c>
      <c r="BM36" s="57">
        <v>101</v>
      </c>
      <c r="BN36" s="56">
        <v>99</v>
      </c>
      <c r="BO36" s="56">
        <v>99.6</v>
      </c>
      <c r="BP36" s="57">
        <v>103.3</v>
      </c>
      <c r="BQ36" s="56">
        <v>96.3</v>
      </c>
      <c r="BR36" s="57">
        <v>102.6</v>
      </c>
      <c r="BS36" s="56">
        <v>97.9</v>
      </c>
      <c r="BT36" s="56">
        <v>97.7</v>
      </c>
      <c r="BU36" s="56">
        <v>99.2</v>
      </c>
      <c r="BV36" s="56">
        <v>96.7</v>
      </c>
      <c r="BW36" s="57">
        <v>105.3</v>
      </c>
      <c r="BX36" s="56">
        <v>99.3</v>
      </c>
      <c r="BY36" s="57">
        <v>100</v>
      </c>
      <c r="BZ36" s="57">
        <v>102</v>
      </c>
      <c r="CA36" s="57">
        <v>102</v>
      </c>
      <c r="CB36" s="57">
        <v>102.3</v>
      </c>
      <c r="CC36" s="57">
        <v>104.2</v>
      </c>
      <c r="CD36" s="57">
        <v>106.8</v>
      </c>
      <c r="CE36" s="57">
        <v>108.7</v>
      </c>
      <c r="CF36" s="57">
        <v>110.7</v>
      </c>
      <c r="CG36" s="57">
        <v>113.5</v>
      </c>
      <c r="CH36" s="57">
        <v>117.8</v>
      </c>
      <c r="CI36" s="57">
        <v>119</v>
      </c>
      <c r="CJ36" s="57">
        <v>121</v>
      </c>
      <c r="CK36" s="57">
        <v>121.7</v>
      </c>
      <c r="CL36" s="57">
        <v>124.4</v>
      </c>
      <c r="CM36" s="57">
        <v>135.6</v>
      </c>
      <c r="CN36" s="57">
        <v>130.5</v>
      </c>
      <c r="CO36" s="57">
        <v>129.4</v>
      </c>
      <c r="CP36" s="57">
        <v>131.30000000000001</v>
      </c>
      <c r="CQ36" s="57">
        <v>130.9</v>
      </c>
      <c r="CR36" s="57">
        <v>144.6</v>
      </c>
      <c r="CS36" s="57">
        <v>142.5</v>
      </c>
      <c r="CT36" s="57">
        <v>131.19999999999999</v>
      </c>
      <c r="CU36" s="57">
        <v>134.19999999999999</v>
      </c>
      <c r="CV36" s="57">
        <v>134.19999999999999</v>
      </c>
      <c r="CW36" s="57">
        <v>133.80000000000001</v>
      </c>
      <c r="CX36" s="57">
        <v>139.4</v>
      </c>
      <c r="CY36" s="57">
        <v>132.9</v>
      </c>
      <c r="CZ36" s="57">
        <v>129.69999999999999</v>
      </c>
      <c r="DA36" s="57">
        <v>127.8</v>
      </c>
      <c r="DB36" s="57">
        <v>126.6</v>
      </c>
      <c r="DC36" s="57">
        <v>127.6</v>
      </c>
      <c r="DD36" s="57">
        <v>130.4</v>
      </c>
      <c r="DE36" s="57">
        <v>129.1</v>
      </c>
      <c r="DF36" s="57">
        <v>129.30000000000001</v>
      </c>
      <c r="DG36" s="57">
        <v>127.6</v>
      </c>
      <c r="DH36" s="57">
        <v>127.7</v>
      </c>
      <c r="DI36" s="57">
        <v>128.1</v>
      </c>
      <c r="DJ36" s="57">
        <v>128</v>
      </c>
      <c r="DK36" s="70">
        <v>126.7</v>
      </c>
      <c r="DL36" s="70">
        <v>131.69999999999999</v>
      </c>
      <c r="DM36" s="70">
        <v>132.9</v>
      </c>
      <c r="DN36" s="70">
        <v>135.1</v>
      </c>
      <c r="DO36" s="57"/>
      <c r="DP36" s="57"/>
      <c r="DQ36" s="55" t="s">
        <v>309</v>
      </c>
    </row>
    <row r="37" spans="1:121" ht="14.25" x14ac:dyDescent="0.3">
      <c r="A37" s="55" t="s">
        <v>36</v>
      </c>
      <c r="B37" s="55" t="s">
        <v>310</v>
      </c>
      <c r="C37" s="52"/>
      <c r="D37" s="57">
        <v>100.1</v>
      </c>
      <c r="E37" s="57">
        <v>115.6</v>
      </c>
      <c r="F37" s="57">
        <v>116.8</v>
      </c>
      <c r="G37" s="57">
        <v>120.7</v>
      </c>
      <c r="H37" s="57">
        <v>123.5</v>
      </c>
      <c r="I37" s="57">
        <v>119.6</v>
      </c>
      <c r="J37" s="57">
        <v>112.3</v>
      </c>
      <c r="K37" s="57">
        <v>101.3</v>
      </c>
      <c r="L37" s="57">
        <v>101.2</v>
      </c>
      <c r="M37" s="56">
        <v>99</v>
      </c>
      <c r="N37" s="56">
        <v>99</v>
      </c>
      <c r="O37" s="56">
        <v>84.7</v>
      </c>
      <c r="P37" s="56">
        <v>77.900000000000006</v>
      </c>
      <c r="Q37" s="56">
        <v>78.2</v>
      </c>
      <c r="R37" s="56">
        <v>85.9</v>
      </c>
      <c r="S37" s="56">
        <v>86.9</v>
      </c>
      <c r="T37" s="56">
        <v>98.3</v>
      </c>
      <c r="U37" s="57">
        <v>101.2</v>
      </c>
      <c r="V37" s="56">
        <v>95.8</v>
      </c>
      <c r="W37" s="56">
        <v>93</v>
      </c>
      <c r="X37" s="56">
        <v>95.3</v>
      </c>
      <c r="Y37" s="57">
        <v>104</v>
      </c>
      <c r="Z37" s="57">
        <v>100.4</v>
      </c>
      <c r="AA37" s="57">
        <v>116.1</v>
      </c>
      <c r="AB37" s="57">
        <v>115.3</v>
      </c>
      <c r="AC37" s="57">
        <v>115.9</v>
      </c>
      <c r="AD37" s="57">
        <v>110.6</v>
      </c>
      <c r="AE37" s="57">
        <v>112.7</v>
      </c>
      <c r="AF37" s="57">
        <v>105.4</v>
      </c>
      <c r="AG37" s="56">
        <v>98.7</v>
      </c>
      <c r="AH37" s="57">
        <v>100.7</v>
      </c>
      <c r="AI37" s="57">
        <v>103.8</v>
      </c>
      <c r="AJ37" s="57">
        <v>109.7</v>
      </c>
      <c r="AK37" s="57">
        <v>112.7</v>
      </c>
      <c r="AL37" s="57">
        <v>118.3</v>
      </c>
      <c r="AM37" s="57">
        <v>117.7</v>
      </c>
      <c r="AN37" s="57">
        <v>124.3</v>
      </c>
      <c r="AO37" s="57">
        <v>118.8</v>
      </c>
      <c r="AP37" s="57">
        <v>119.6</v>
      </c>
      <c r="AQ37" s="57">
        <v>126.5</v>
      </c>
      <c r="AR37" s="57">
        <v>136.6</v>
      </c>
      <c r="AS37" s="57">
        <v>134.6</v>
      </c>
      <c r="AT37" s="57">
        <v>133.9</v>
      </c>
      <c r="AU37" s="57">
        <v>135.30000000000001</v>
      </c>
      <c r="AV37" s="57">
        <v>139.69999999999999</v>
      </c>
      <c r="AW37" s="57">
        <v>146.80000000000001</v>
      </c>
      <c r="AX37" s="57">
        <v>137.9</v>
      </c>
      <c r="AY37" s="57">
        <v>127</v>
      </c>
      <c r="AZ37" s="57">
        <v>122.7</v>
      </c>
      <c r="BA37" s="57">
        <v>130</v>
      </c>
      <c r="BB37" s="57">
        <v>132.1</v>
      </c>
      <c r="BC37" s="57">
        <v>134.9</v>
      </c>
      <c r="BD37" s="57">
        <v>135.9</v>
      </c>
      <c r="BE37" s="57">
        <v>124</v>
      </c>
      <c r="BF37" s="57">
        <v>127</v>
      </c>
      <c r="BG37" s="57">
        <v>123.8</v>
      </c>
      <c r="BH37" s="57">
        <v>129.6</v>
      </c>
      <c r="BI37" s="57">
        <v>129.1</v>
      </c>
      <c r="BJ37" s="57">
        <v>129.30000000000001</v>
      </c>
      <c r="BK37" s="57">
        <v>134.19999999999999</v>
      </c>
      <c r="BL37" s="57">
        <v>132.9</v>
      </c>
      <c r="BM37" s="57">
        <v>122.5</v>
      </c>
      <c r="BN37" s="57">
        <v>102.3</v>
      </c>
      <c r="BO37" s="56">
        <v>87.9</v>
      </c>
      <c r="BP37" s="56">
        <v>87.9</v>
      </c>
      <c r="BQ37" s="56">
        <v>95.1</v>
      </c>
      <c r="BR37" s="56">
        <v>97.4</v>
      </c>
      <c r="BS37" s="56">
        <v>95.9</v>
      </c>
      <c r="BT37" s="56">
        <v>89.9</v>
      </c>
      <c r="BU37" s="56">
        <v>91.7</v>
      </c>
      <c r="BV37" s="56">
        <v>95.1</v>
      </c>
      <c r="BW37" s="57">
        <v>101.2</v>
      </c>
      <c r="BX37" s="57">
        <v>109.1</v>
      </c>
      <c r="BY37" s="57">
        <v>118.3</v>
      </c>
      <c r="BZ37" s="57">
        <v>122.7</v>
      </c>
      <c r="CA37" s="57">
        <v>118.6</v>
      </c>
      <c r="CB37" s="57">
        <v>123.2</v>
      </c>
      <c r="CC37" s="57">
        <v>126.7</v>
      </c>
      <c r="CD37" s="57">
        <v>130</v>
      </c>
      <c r="CE37" s="57">
        <v>128.19999999999999</v>
      </c>
      <c r="CF37" s="57">
        <v>133.6</v>
      </c>
      <c r="CG37" s="57">
        <v>151.9</v>
      </c>
      <c r="CH37" s="57">
        <v>154.4</v>
      </c>
      <c r="CI37" s="57">
        <v>149.9</v>
      </c>
      <c r="CJ37" s="57">
        <v>165.3</v>
      </c>
      <c r="CK37" s="57">
        <v>179.3</v>
      </c>
      <c r="CL37" s="57">
        <v>247.2</v>
      </c>
      <c r="CM37" s="57">
        <v>204.3</v>
      </c>
      <c r="CN37" s="57">
        <v>205.9</v>
      </c>
      <c r="CO37" s="57">
        <v>243.6</v>
      </c>
      <c r="CP37" s="57">
        <v>218.4</v>
      </c>
      <c r="CQ37" s="57">
        <v>205.5</v>
      </c>
      <c r="CR37" s="57">
        <v>187.4</v>
      </c>
      <c r="CS37" s="57">
        <v>226.4</v>
      </c>
      <c r="CT37" s="57">
        <v>210.4</v>
      </c>
      <c r="CU37" s="57">
        <v>192.7</v>
      </c>
      <c r="CV37" s="57">
        <v>209</v>
      </c>
      <c r="CW37" s="57">
        <v>194.3</v>
      </c>
      <c r="CX37" s="57">
        <v>191.4</v>
      </c>
      <c r="CY37" s="57">
        <v>180</v>
      </c>
      <c r="CZ37" s="57">
        <v>166.4</v>
      </c>
      <c r="DA37" s="57">
        <v>169.1</v>
      </c>
      <c r="DB37" s="57">
        <v>176.1</v>
      </c>
      <c r="DC37" s="57">
        <v>198</v>
      </c>
      <c r="DD37" s="57">
        <v>210.4</v>
      </c>
      <c r="DE37" s="57">
        <v>203.3</v>
      </c>
      <c r="DF37" s="57">
        <v>192.3</v>
      </c>
      <c r="DG37" s="57">
        <v>180.8</v>
      </c>
      <c r="DH37" s="57">
        <v>178.7</v>
      </c>
      <c r="DI37" s="57">
        <v>189.2</v>
      </c>
      <c r="DJ37" s="57">
        <v>184.5</v>
      </c>
      <c r="DK37" s="70">
        <v>182</v>
      </c>
      <c r="DL37" s="70">
        <v>171.6</v>
      </c>
      <c r="DM37" s="70">
        <v>172.6</v>
      </c>
      <c r="DN37" s="70">
        <v>169.6</v>
      </c>
      <c r="DO37" s="57"/>
      <c r="DP37" s="57"/>
      <c r="DQ37" s="55" t="s">
        <v>310</v>
      </c>
    </row>
    <row r="38" spans="1:121" ht="14.25" x14ac:dyDescent="0.3">
      <c r="A38" s="55" t="s">
        <v>37</v>
      </c>
      <c r="B38" s="55" t="s">
        <v>311</v>
      </c>
      <c r="C38" s="52"/>
      <c r="D38" s="56">
        <v>97.5</v>
      </c>
      <c r="E38" s="57">
        <v>102</v>
      </c>
      <c r="F38" s="57">
        <v>105.4</v>
      </c>
      <c r="G38" s="57">
        <v>105.8</v>
      </c>
      <c r="H38" s="57">
        <v>107.9</v>
      </c>
      <c r="I38" s="57">
        <v>107.2</v>
      </c>
      <c r="J38" s="57">
        <v>105.5</v>
      </c>
      <c r="K38" s="57">
        <v>100.5</v>
      </c>
      <c r="L38" s="56">
        <v>97.5</v>
      </c>
      <c r="M38" s="56">
        <v>97.2</v>
      </c>
      <c r="N38" s="56">
        <v>96.5</v>
      </c>
      <c r="O38" s="56">
        <v>94.9</v>
      </c>
      <c r="P38" s="56">
        <v>93.8</v>
      </c>
      <c r="Q38" s="56">
        <v>91.9</v>
      </c>
      <c r="R38" s="56">
        <v>92.2</v>
      </c>
      <c r="S38" s="56">
        <v>95.2</v>
      </c>
      <c r="T38" s="56">
        <v>97.5</v>
      </c>
      <c r="U38" s="57">
        <v>100.1</v>
      </c>
      <c r="V38" s="56">
        <v>97.4</v>
      </c>
      <c r="W38" s="56">
        <v>94.4</v>
      </c>
      <c r="X38" s="56">
        <v>95.3</v>
      </c>
      <c r="Y38" s="56">
        <v>97</v>
      </c>
      <c r="Z38" s="56">
        <v>97.8</v>
      </c>
      <c r="AA38" s="56">
        <v>98.2</v>
      </c>
      <c r="AB38" s="57">
        <v>103.7</v>
      </c>
      <c r="AC38" s="57">
        <v>104.2</v>
      </c>
      <c r="AD38" s="57">
        <v>102.5</v>
      </c>
      <c r="AE38" s="57">
        <v>102.9</v>
      </c>
      <c r="AF38" s="57">
        <v>101.2</v>
      </c>
      <c r="AG38" s="56">
        <v>99.2</v>
      </c>
      <c r="AH38" s="56">
        <v>97.5</v>
      </c>
      <c r="AI38" s="56">
        <v>98.6</v>
      </c>
      <c r="AJ38" s="57">
        <v>100.7</v>
      </c>
      <c r="AK38" s="57">
        <v>100.3</v>
      </c>
      <c r="AL38" s="57">
        <v>103.4</v>
      </c>
      <c r="AM38" s="57">
        <v>103.5</v>
      </c>
      <c r="AN38" s="57">
        <v>107.9</v>
      </c>
      <c r="AO38" s="57">
        <v>107.9</v>
      </c>
      <c r="AP38" s="57">
        <v>107.1</v>
      </c>
      <c r="AQ38" s="57">
        <v>109.3</v>
      </c>
      <c r="AR38" s="57">
        <v>112.6</v>
      </c>
      <c r="AS38" s="57">
        <v>113.8</v>
      </c>
      <c r="AT38" s="57">
        <v>112.9</v>
      </c>
      <c r="AU38" s="57">
        <v>113.5</v>
      </c>
      <c r="AV38" s="57">
        <v>114.3</v>
      </c>
      <c r="AW38" s="57">
        <v>114.9</v>
      </c>
      <c r="AX38" s="57">
        <v>109.3</v>
      </c>
      <c r="AY38" s="57">
        <v>105.4</v>
      </c>
      <c r="AZ38" s="57">
        <v>104.5</v>
      </c>
      <c r="BA38" s="57">
        <v>106.4</v>
      </c>
      <c r="BB38" s="57">
        <v>109</v>
      </c>
      <c r="BC38" s="57">
        <v>114.4</v>
      </c>
      <c r="BD38" s="57">
        <v>116.3</v>
      </c>
      <c r="BE38" s="57">
        <v>112.6</v>
      </c>
      <c r="BF38" s="57">
        <v>111.6</v>
      </c>
      <c r="BG38" s="57">
        <v>110.5</v>
      </c>
      <c r="BH38" s="57">
        <v>110.2</v>
      </c>
      <c r="BI38" s="57">
        <v>110.2</v>
      </c>
      <c r="BJ38" s="57">
        <v>111.1</v>
      </c>
      <c r="BK38" s="57">
        <v>112.3</v>
      </c>
      <c r="BL38" s="57">
        <v>113</v>
      </c>
      <c r="BM38" s="57">
        <v>110</v>
      </c>
      <c r="BN38" s="57">
        <v>102.9</v>
      </c>
      <c r="BO38" s="56">
        <v>94.2</v>
      </c>
      <c r="BP38" s="56">
        <v>91.9</v>
      </c>
      <c r="BQ38" s="56">
        <v>96.5</v>
      </c>
      <c r="BR38" s="56">
        <v>99</v>
      </c>
      <c r="BS38" s="56">
        <v>98.3</v>
      </c>
      <c r="BT38" s="56">
        <v>98.2</v>
      </c>
      <c r="BU38" s="56">
        <v>98.4</v>
      </c>
      <c r="BV38" s="56">
        <v>97.9</v>
      </c>
      <c r="BW38" s="56">
        <v>99.8</v>
      </c>
      <c r="BX38" s="57">
        <v>102.9</v>
      </c>
      <c r="BY38" s="57">
        <v>106.4</v>
      </c>
      <c r="BZ38" s="57">
        <v>110.4</v>
      </c>
      <c r="CA38" s="57">
        <v>111.4</v>
      </c>
      <c r="CB38" s="57">
        <v>111.9</v>
      </c>
      <c r="CC38" s="57">
        <v>112.7</v>
      </c>
      <c r="CD38" s="57">
        <v>115.4</v>
      </c>
      <c r="CE38" s="57">
        <v>115.9</v>
      </c>
      <c r="CF38" s="57">
        <v>116.1</v>
      </c>
      <c r="CG38" s="57">
        <v>120.2</v>
      </c>
      <c r="CH38" s="57">
        <v>121.8</v>
      </c>
      <c r="CI38" s="57">
        <v>119.3</v>
      </c>
      <c r="CJ38" s="57">
        <v>124.3</v>
      </c>
      <c r="CK38" s="57">
        <v>130.30000000000001</v>
      </c>
      <c r="CL38" s="57">
        <v>144.1</v>
      </c>
      <c r="CM38" s="57">
        <v>130.80000000000001</v>
      </c>
      <c r="CN38" s="57">
        <v>139</v>
      </c>
      <c r="CO38" s="57">
        <v>153.19999999999999</v>
      </c>
      <c r="CP38" s="57">
        <v>144.9</v>
      </c>
      <c r="CQ38" s="57">
        <v>131.4</v>
      </c>
      <c r="CR38" s="57">
        <v>113.4</v>
      </c>
      <c r="CS38" s="57">
        <v>120.6</v>
      </c>
      <c r="CT38" s="57">
        <v>125</v>
      </c>
      <c r="CU38" s="57">
        <v>122.9</v>
      </c>
      <c r="CV38" s="57">
        <v>135.80000000000001</v>
      </c>
      <c r="CW38" s="57">
        <v>138.6</v>
      </c>
      <c r="CX38" s="57">
        <v>139.1</v>
      </c>
      <c r="CY38" s="57">
        <v>141.1</v>
      </c>
      <c r="CZ38" s="57">
        <v>135.69999999999999</v>
      </c>
      <c r="DA38" s="57">
        <v>135.9</v>
      </c>
      <c r="DB38" s="57">
        <v>134.5</v>
      </c>
      <c r="DC38" s="57">
        <v>140.6</v>
      </c>
      <c r="DD38" s="57">
        <v>142.80000000000001</v>
      </c>
      <c r="DE38" s="57">
        <v>136.9</v>
      </c>
      <c r="DF38" s="57">
        <v>134.30000000000001</v>
      </c>
      <c r="DG38" s="57">
        <v>131.30000000000001</v>
      </c>
      <c r="DH38" s="57">
        <v>130.9</v>
      </c>
      <c r="DI38" s="57">
        <v>134.30000000000001</v>
      </c>
      <c r="DJ38" s="57">
        <v>136.30000000000001</v>
      </c>
      <c r="DK38" s="70">
        <v>139.80000000000001</v>
      </c>
      <c r="DL38" s="70">
        <v>138.1</v>
      </c>
      <c r="DM38" s="70">
        <v>134.1</v>
      </c>
      <c r="DN38" s="70">
        <v>133.9</v>
      </c>
      <c r="DO38" s="57"/>
      <c r="DP38" s="57"/>
      <c r="DQ38" s="55" t="s">
        <v>311</v>
      </c>
    </row>
    <row r="39" spans="1:121" ht="14.25" x14ac:dyDescent="0.3">
      <c r="A39" s="55" t="s">
        <v>38</v>
      </c>
      <c r="B39" s="55" t="s">
        <v>312</v>
      </c>
      <c r="C39" s="52"/>
      <c r="D39" s="56">
        <v>89.2</v>
      </c>
      <c r="E39" s="56">
        <v>93.6</v>
      </c>
      <c r="F39" s="56">
        <v>96.4</v>
      </c>
      <c r="G39" s="56">
        <v>96.1</v>
      </c>
      <c r="H39" s="56">
        <v>98.1</v>
      </c>
      <c r="I39" s="56">
        <v>96.9</v>
      </c>
      <c r="J39" s="56">
        <v>94.6</v>
      </c>
      <c r="K39" s="56">
        <v>89.8</v>
      </c>
      <c r="L39" s="56">
        <v>88.2</v>
      </c>
      <c r="M39" s="56">
        <v>88.2</v>
      </c>
      <c r="N39" s="56">
        <v>87.6</v>
      </c>
      <c r="O39" s="56">
        <v>85.4</v>
      </c>
      <c r="P39" s="56">
        <v>81.900000000000006</v>
      </c>
      <c r="Q39" s="56">
        <v>81</v>
      </c>
      <c r="R39" s="56">
        <v>83.7</v>
      </c>
      <c r="S39" s="56">
        <v>84.5</v>
      </c>
      <c r="T39" s="56">
        <v>88.2</v>
      </c>
      <c r="U39" s="56">
        <v>92.3</v>
      </c>
      <c r="V39" s="56">
        <v>90.3</v>
      </c>
      <c r="W39" s="56">
        <v>87.5</v>
      </c>
      <c r="X39" s="56">
        <v>88.7</v>
      </c>
      <c r="Y39" s="56">
        <v>90.7</v>
      </c>
      <c r="Z39" s="56">
        <v>92</v>
      </c>
      <c r="AA39" s="56">
        <v>92.9</v>
      </c>
      <c r="AB39" s="57">
        <v>100.6</v>
      </c>
      <c r="AC39" s="57">
        <v>100.8</v>
      </c>
      <c r="AD39" s="56">
        <v>99.3</v>
      </c>
      <c r="AE39" s="56">
        <v>99</v>
      </c>
      <c r="AF39" s="56">
        <v>96.6</v>
      </c>
      <c r="AG39" s="56">
        <v>94.2</v>
      </c>
      <c r="AH39" s="56">
        <v>93.3</v>
      </c>
      <c r="AI39" s="56">
        <v>95.1</v>
      </c>
      <c r="AJ39" s="56">
        <v>96.8</v>
      </c>
      <c r="AK39" s="56">
        <v>98.7</v>
      </c>
      <c r="AL39" s="57">
        <v>101.1</v>
      </c>
      <c r="AM39" s="57">
        <v>101.6</v>
      </c>
      <c r="AN39" s="57">
        <v>110.1</v>
      </c>
      <c r="AO39" s="57">
        <v>109.5</v>
      </c>
      <c r="AP39" s="57">
        <v>108.8</v>
      </c>
      <c r="AQ39" s="57">
        <v>111.1</v>
      </c>
      <c r="AR39" s="57">
        <v>115.2</v>
      </c>
      <c r="AS39" s="57">
        <v>116.4</v>
      </c>
      <c r="AT39" s="57">
        <v>115.1</v>
      </c>
      <c r="AU39" s="57">
        <v>115.3</v>
      </c>
      <c r="AV39" s="57">
        <v>117.4</v>
      </c>
      <c r="AW39" s="57">
        <v>121</v>
      </c>
      <c r="AX39" s="57">
        <v>118</v>
      </c>
      <c r="AY39" s="57">
        <v>113.1</v>
      </c>
      <c r="AZ39" s="57">
        <v>111.1</v>
      </c>
      <c r="BA39" s="57">
        <v>114</v>
      </c>
      <c r="BB39" s="57">
        <v>116.1</v>
      </c>
      <c r="BC39" s="57">
        <v>116.7</v>
      </c>
      <c r="BD39" s="57">
        <v>117.9</v>
      </c>
      <c r="BE39" s="57">
        <v>113.5</v>
      </c>
      <c r="BF39" s="57">
        <v>113</v>
      </c>
      <c r="BG39" s="57">
        <v>112.3</v>
      </c>
      <c r="BH39" s="57">
        <v>114</v>
      </c>
      <c r="BI39" s="57">
        <v>114.5</v>
      </c>
      <c r="BJ39" s="57">
        <v>114.5</v>
      </c>
      <c r="BK39" s="57">
        <v>116.2</v>
      </c>
      <c r="BL39" s="57">
        <v>117</v>
      </c>
      <c r="BM39" s="57">
        <v>111.4</v>
      </c>
      <c r="BN39" s="57">
        <v>103.6</v>
      </c>
      <c r="BO39" s="56">
        <v>96.7</v>
      </c>
      <c r="BP39" s="56">
        <v>92.8</v>
      </c>
      <c r="BQ39" s="56">
        <v>95.8</v>
      </c>
      <c r="BR39" s="56">
        <v>98.3</v>
      </c>
      <c r="BS39" s="56">
        <v>98</v>
      </c>
      <c r="BT39" s="56">
        <v>95.7</v>
      </c>
      <c r="BU39" s="56">
        <v>95.3</v>
      </c>
      <c r="BV39" s="56">
        <v>96</v>
      </c>
      <c r="BW39" s="56">
        <v>99.5</v>
      </c>
      <c r="BX39" s="57">
        <v>102.3</v>
      </c>
      <c r="BY39" s="57">
        <v>105.9</v>
      </c>
      <c r="BZ39" s="57">
        <v>109</v>
      </c>
      <c r="CA39" s="57">
        <v>108.4</v>
      </c>
      <c r="CB39" s="57">
        <v>109.5</v>
      </c>
      <c r="CC39" s="57">
        <v>111.4</v>
      </c>
      <c r="CD39" s="57">
        <v>113.6</v>
      </c>
      <c r="CE39" s="57">
        <v>113</v>
      </c>
      <c r="CF39" s="57">
        <v>114.2</v>
      </c>
      <c r="CG39" s="57">
        <v>121.4</v>
      </c>
      <c r="CH39" s="57">
        <v>122.8</v>
      </c>
      <c r="CI39" s="57">
        <v>120.5</v>
      </c>
      <c r="CJ39" s="57">
        <v>126.7</v>
      </c>
      <c r="CK39" s="57">
        <v>133.80000000000001</v>
      </c>
      <c r="CL39" s="57">
        <v>156.6</v>
      </c>
      <c r="CM39" s="57">
        <v>145.5</v>
      </c>
      <c r="CN39" s="57">
        <v>148</v>
      </c>
      <c r="CO39" s="57">
        <v>162.5</v>
      </c>
      <c r="CP39" s="57">
        <v>156.30000000000001</v>
      </c>
      <c r="CQ39" s="57">
        <v>146.19999999999999</v>
      </c>
      <c r="CR39" s="57">
        <v>136</v>
      </c>
      <c r="CS39" s="57">
        <v>146</v>
      </c>
      <c r="CT39" s="57">
        <v>146.6</v>
      </c>
      <c r="CU39" s="57">
        <v>139.4</v>
      </c>
      <c r="CV39" s="57">
        <v>148.9</v>
      </c>
      <c r="CW39" s="57">
        <v>144.4</v>
      </c>
      <c r="CX39" s="57">
        <v>143.19999999999999</v>
      </c>
      <c r="CY39" s="57">
        <v>140.30000000000001</v>
      </c>
      <c r="CZ39" s="57">
        <v>131.19999999999999</v>
      </c>
      <c r="DA39" s="57">
        <v>132</v>
      </c>
      <c r="DB39" s="57">
        <v>133.19999999999999</v>
      </c>
      <c r="DC39" s="57">
        <v>143.5</v>
      </c>
      <c r="DD39" s="57">
        <v>149.6</v>
      </c>
      <c r="DE39" s="57">
        <v>148.30000000000001</v>
      </c>
      <c r="DF39" s="57">
        <v>142.9</v>
      </c>
      <c r="DG39" s="57">
        <v>137.80000000000001</v>
      </c>
      <c r="DH39" s="57">
        <v>135.9</v>
      </c>
      <c r="DI39" s="57">
        <v>141.5</v>
      </c>
      <c r="DJ39" s="57">
        <v>139.9</v>
      </c>
      <c r="DK39" s="70">
        <v>139.19999999999999</v>
      </c>
      <c r="DL39" s="70">
        <v>134.5</v>
      </c>
      <c r="DM39" s="70">
        <v>132.80000000000001</v>
      </c>
      <c r="DN39" s="70">
        <v>134.19999999999999</v>
      </c>
      <c r="DO39" s="57"/>
      <c r="DP39" s="57"/>
      <c r="DQ39" s="55" t="s">
        <v>312</v>
      </c>
    </row>
    <row r="40" spans="1:121" ht="14.25" x14ac:dyDescent="0.3">
      <c r="A40" s="55" t="s">
        <v>39</v>
      </c>
      <c r="B40" s="55" t="s">
        <v>313</v>
      </c>
      <c r="C40" s="52"/>
      <c r="D40" s="57">
        <v>102.4</v>
      </c>
      <c r="E40" s="57">
        <v>120.8</v>
      </c>
      <c r="F40" s="57">
        <v>121.5</v>
      </c>
      <c r="G40" s="57">
        <v>126.4</v>
      </c>
      <c r="H40" s="57">
        <v>129.5</v>
      </c>
      <c r="I40" s="57">
        <v>124.8</v>
      </c>
      <c r="J40" s="57">
        <v>116.2</v>
      </c>
      <c r="K40" s="57">
        <v>103.6</v>
      </c>
      <c r="L40" s="57">
        <v>104</v>
      </c>
      <c r="M40" s="57">
        <v>101.2</v>
      </c>
      <c r="N40" s="57">
        <v>101.4</v>
      </c>
      <c r="O40" s="56">
        <v>83.9</v>
      </c>
      <c r="P40" s="56">
        <v>76.2</v>
      </c>
      <c r="Q40" s="56">
        <v>76.8</v>
      </c>
      <c r="R40" s="56">
        <v>85.9</v>
      </c>
      <c r="S40" s="56">
        <v>86.9</v>
      </c>
      <c r="T40" s="57">
        <v>100.4</v>
      </c>
      <c r="U40" s="57">
        <v>103</v>
      </c>
      <c r="V40" s="56">
        <v>96.8</v>
      </c>
      <c r="W40" s="56">
        <v>94.1</v>
      </c>
      <c r="X40" s="56">
        <v>96.6</v>
      </c>
      <c r="Y40" s="57">
        <v>107.1</v>
      </c>
      <c r="Z40" s="57">
        <v>102.2</v>
      </c>
      <c r="AA40" s="57">
        <v>121.7</v>
      </c>
      <c r="AB40" s="57">
        <v>118.8</v>
      </c>
      <c r="AC40" s="57">
        <v>119.6</v>
      </c>
      <c r="AD40" s="57">
        <v>113.3</v>
      </c>
      <c r="AE40" s="57">
        <v>116</v>
      </c>
      <c r="AF40" s="57">
        <v>107.4</v>
      </c>
      <c r="AG40" s="56">
        <v>99.6</v>
      </c>
      <c r="AH40" s="57">
        <v>102.4</v>
      </c>
      <c r="AI40" s="57">
        <v>105.8</v>
      </c>
      <c r="AJ40" s="57">
        <v>112.8</v>
      </c>
      <c r="AK40" s="57">
        <v>116.2</v>
      </c>
      <c r="AL40" s="57">
        <v>122.7</v>
      </c>
      <c r="AM40" s="57">
        <v>121.8</v>
      </c>
      <c r="AN40" s="57">
        <v>128.1</v>
      </c>
      <c r="AO40" s="57">
        <v>121.2</v>
      </c>
      <c r="AP40" s="57">
        <v>122.5</v>
      </c>
      <c r="AQ40" s="57">
        <v>130.5</v>
      </c>
      <c r="AR40" s="57">
        <v>142.30000000000001</v>
      </c>
      <c r="AS40" s="57">
        <v>139.5</v>
      </c>
      <c r="AT40" s="57">
        <v>138.9</v>
      </c>
      <c r="AU40" s="57">
        <v>140.6</v>
      </c>
      <c r="AV40" s="57">
        <v>145.6</v>
      </c>
      <c r="AW40" s="57">
        <v>153.80000000000001</v>
      </c>
      <c r="AX40" s="57">
        <v>143.6</v>
      </c>
      <c r="AY40" s="57">
        <v>131</v>
      </c>
      <c r="AZ40" s="57">
        <v>126.1</v>
      </c>
      <c r="BA40" s="57">
        <v>134.6</v>
      </c>
      <c r="BB40" s="57">
        <v>136.69999999999999</v>
      </c>
      <c r="BC40" s="57">
        <v>139.69999999999999</v>
      </c>
      <c r="BD40" s="57">
        <v>140.69999999999999</v>
      </c>
      <c r="BE40" s="57">
        <v>126.8</v>
      </c>
      <c r="BF40" s="57">
        <v>130.69999999999999</v>
      </c>
      <c r="BG40" s="57">
        <v>126.9</v>
      </c>
      <c r="BH40" s="57">
        <v>133.80000000000001</v>
      </c>
      <c r="BI40" s="57">
        <v>133.19999999999999</v>
      </c>
      <c r="BJ40" s="57">
        <v>133.4</v>
      </c>
      <c r="BK40" s="57">
        <v>139.1</v>
      </c>
      <c r="BL40" s="57">
        <v>137.30000000000001</v>
      </c>
      <c r="BM40" s="57">
        <v>125.5</v>
      </c>
      <c r="BN40" s="57">
        <v>102.1</v>
      </c>
      <c r="BO40" s="56">
        <v>85.8</v>
      </c>
      <c r="BP40" s="56">
        <v>86.7</v>
      </c>
      <c r="BQ40" s="56">
        <v>94.9</v>
      </c>
      <c r="BR40" s="56">
        <v>97.2</v>
      </c>
      <c r="BS40" s="56">
        <v>95.3</v>
      </c>
      <c r="BT40" s="56">
        <v>88.3</v>
      </c>
      <c r="BU40" s="56">
        <v>90.5</v>
      </c>
      <c r="BV40" s="56">
        <v>94.7</v>
      </c>
      <c r="BW40" s="57">
        <v>101.6</v>
      </c>
      <c r="BX40" s="57">
        <v>110.8</v>
      </c>
      <c r="BY40" s="57">
        <v>121.5</v>
      </c>
      <c r="BZ40" s="57">
        <v>126.1</v>
      </c>
      <c r="CA40" s="57">
        <v>121.1</v>
      </c>
      <c r="CB40" s="57">
        <v>126.6</v>
      </c>
      <c r="CC40" s="57">
        <v>130.6</v>
      </c>
      <c r="CD40" s="57">
        <v>134.1</v>
      </c>
      <c r="CE40" s="57">
        <v>132</v>
      </c>
      <c r="CF40" s="57">
        <v>138.4</v>
      </c>
      <c r="CG40" s="57">
        <v>159.9</v>
      </c>
      <c r="CH40" s="57">
        <v>162.6</v>
      </c>
      <c r="CI40" s="57">
        <v>157.6</v>
      </c>
      <c r="CJ40" s="57">
        <v>175.4</v>
      </c>
      <c r="CK40" s="57">
        <v>191.3</v>
      </c>
      <c r="CL40" s="57">
        <v>271.3</v>
      </c>
      <c r="CM40" s="57">
        <v>220.3</v>
      </c>
      <c r="CN40" s="57">
        <v>221.3</v>
      </c>
      <c r="CO40" s="57">
        <v>265.10000000000002</v>
      </c>
      <c r="CP40" s="57">
        <v>235.1</v>
      </c>
      <c r="CQ40" s="57">
        <v>221.8</v>
      </c>
      <c r="CR40" s="57">
        <v>202</v>
      </c>
      <c r="CS40" s="57">
        <v>248.6</v>
      </c>
      <c r="CT40" s="57">
        <v>228.2</v>
      </c>
      <c r="CU40" s="57">
        <v>207.4</v>
      </c>
      <c r="CV40" s="57">
        <v>225.3</v>
      </c>
      <c r="CW40" s="57">
        <v>207.6</v>
      </c>
      <c r="CX40" s="57">
        <v>204.1</v>
      </c>
      <c r="CY40" s="57">
        <v>190.2</v>
      </c>
      <c r="CZ40" s="57">
        <v>175.2</v>
      </c>
      <c r="DA40" s="57">
        <v>178.5</v>
      </c>
      <c r="DB40" s="57">
        <v>187.2</v>
      </c>
      <c r="DC40" s="57">
        <v>212.3</v>
      </c>
      <c r="DD40" s="57">
        <v>226.5</v>
      </c>
      <c r="DE40" s="57">
        <v>218.2</v>
      </c>
      <c r="DF40" s="57">
        <v>205.5</v>
      </c>
      <c r="DG40" s="57">
        <v>192.3</v>
      </c>
      <c r="DH40" s="57">
        <v>190</v>
      </c>
      <c r="DI40" s="57">
        <v>202</v>
      </c>
      <c r="DJ40" s="57">
        <v>196.3</v>
      </c>
      <c r="DK40" s="70">
        <v>193</v>
      </c>
      <c r="DL40" s="70">
        <v>180.9</v>
      </c>
      <c r="DM40" s="70">
        <v>182.8</v>
      </c>
      <c r="DN40" s="70">
        <v>178.8</v>
      </c>
      <c r="DO40" s="57"/>
      <c r="DP40" s="57"/>
      <c r="DQ40" s="55" t="s">
        <v>313</v>
      </c>
    </row>
    <row r="41" spans="1:121" ht="14.25" x14ac:dyDescent="0.3">
      <c r="A41" s="55" t="s">
        <v>314</v>
      </c>
      <c r="B41" s="55" t="s">
        <v>315</v>
      </c>
      <c r="C41" s="52"/>
      <c r="D41" s="56">
        <v>85.9</v>
      </c>
      <c r="E41" s="56">
        <v>85.9</v>
      </c>
      <c r="F41" s="56">
        <v>85.9</v>
      </c>
      <c r="G41" s="56">
        <v>85.9</v>
      </c>
      <c r="H41" s="56">
        <v>85.9</v>
      </c>
      <c r="I41" s="56">
        <v>85.9</v>
      </c>
      <c r="J41" s="56">
        <v>85.9</v>
      </c>
      <c r="K41" s="56">
        <v>87.5</v>
      </c>
      <c r="L41" s="56">
        <v>87.5</v>
      </c>
      <c r="M41" s="56">
        <v>87.5</v>
      </c>
      <c r="N41" s="56">
        <v>87.5</v>
      </c>
      <c r="O41" s="56">
        <v>87.5</v>
      </c>
      <c r="P41" s="56">
        <v>89.4</v>
      </c>
      <c r="Q41" s="56">
        <v>89.4</v>
      </c>
      <c r="R41" s="56">
        <v>89.4</v>
      </c>
      <c r="S41" s="56">
        <v>89.4</v>
      </c>
      <c r="T41" s="56">
        <v>89.4</v>
      </c>
      <c r="U41" s="56">
        <v>89.4</v>
      </c>
      <c r="V41" s="56">
        <v>89.4</v>
      </c>
      <c r="W41" s="56">
        <v>89.1</v>
      </c>
      <c r="X41" s="56">
        <v>89.1</v>
      </c>
      <c r="Y41" s="56">
        <v>89.1</v>
      </c>
      <c r="Z41" s="56">
        <v>89.1</v>
      </c>
      <c r="AA41" s="56">
        <v>89.1</v>
      </c>
      <c r="AB41" s="56">
        <v>89.1</v>
      </c>
      <c r="AC41" s="56">
        <v>89.1</v>
      </c>
      <c r="AD41" s="56">
        <v>89.1</v>
      </c>
      <c r="AE41" s="56">
        <v>89.1</v>
      </c>
      <c r="AF41" s="56">
        <v>89.1</v>
      </c>
      <c r="AG41" s="56">
        <v>89.1</v>
      </c>
      <c r="AH41" s="56">
        <v>89.1</v>
      </c>
      <c r="AI41" s="56">
        <v>90.4</v>
      </c>
      <c r="AJ41" s="56">
        <v>90.4</v>
      </c>
      <c r="AK41" s="56">
        <v>90.4</v>
      </c>
      <c r="AL41" s="56">
        <v>90.4</v>
      </c>
      <c r="AM41" s="56">
        <v>90.4</v>
      </c>
      <c r="AN41" s="56">
        <v>90.6</v>
      </c>
      <c r="AO41" s="56">
        <v>91</v>
      </c>
      <c r="AP41" s="56">
        <v>91</v>
      </c>
      <c r="AQ41" s="56">
        <v>91</v>
      </c>
      <c r="AR41" s="56">
        <v>91</v>
      </c>
      <c r="AS41" s="56">
        <v>91</v>
      </c>
      <c r="AT41" s="56">
        <v>91</v>
      </c>
      <c r="AU41" s="56">
        <v>90.7</v>
      </c>
      <c r="AV41" s="56">
        <v>90.7</v>
      </c>
      <c r="AW41" s="56">
        <v>90.7</v>
      </c>
      <c r="AX41" s="56">
        <v>90.7</v>
      </c>
      <c r="AY41" s="56">
        <v>90.7</v>
      </c>
      <c r="AZ41" s="56">
        <v>90.8</v>
      </c>
      <c r="BA41" s="56">
        <v>90.8</v>
      </c>
      <c r="BB41" s="56">
        <v>90.8</v>
      </c>
      <c r="BC41" s="56">
        <v>90.8</v>
      </c>
      <c r="BD41" s="56">
        <v>90.8</v>
      </c>
      <c r="BE41" s="56">
        <v>96.2</v>
      </c>
      <c r="BF41" s="56">
        <v>96.2</v>
      </c>
      <c r="BG41" s="56">
        <v>97.3</v>
      </c>
      <c r="BH41" s="56">
        <v>97.3</v>
      </c>
      <c r="BI41" s="56">
        <v>97.3</v>
      </c>
      <c r="BJ41" s="56">
        <v>97.3</v>
      </c>
      <c r="BK41" s="56">
        <v>97.3</v>
      </c>
      <c r="BL41" s="56">
        <v>97.4</v>
      </c>
      <c r="BM41" s="56">
        <v>99.6</v>
      </c>
      <c r="BN41" s="56">
        <v>99.6</v>
      </c>
      <c r="BO41" s="56">
        <v>99.6</v>
      </c>
      <c r="BP41" s="56">
        <v>99.6</v>
      </c>
      <c r="BQ41" s="56">
        <v>99.6</v>
      </c>
      <c r="BR41" s="56">
        <v>99.6</v>
      </c>
      <c r="BS41" s="57">
        <v>101.1</v>
      </c>
      <c r="BT41" s="57">
        <v>101.1</v>
      </c>
      <c r="BU41" s="57">
        <v>101</v>
      </c>
      <c r="BV41" s="57">
        <v>101</v>
      </c>
      <c r="BW41" s="57">
        <v>101</v>
      </c>
      <c r="BX41" s="57">
        <v>101.1</v>
      </c>
      <c r="BY41" s="57">
        <v>102.6</v>
      </c>
      <c r="BZ41" s="57">
        <v>102.6</v>
      </c>
      <c r="CA41" s="57">
        <v>102.6</v>
      </c>
      <c r="CB41" s="57">
        <v>102.7</v>
      </c>
      <c r="CC41" s="57">
        <v>102.7</v>
      </c>
      <c r="CD41" s="57">
        <v>102.7</v>
      </c>
      <c r="CE41" s="57">
        <v>103.3</v>
      </c>
      <c r="CF41" s="57">
        <v>103.3</v>
      </c>
      <c r="CG41" s="57">
        <v>103.6</v>
      </c>
      <c r="CH41" s="57">
        <v>104.3</v>
      </c>
      <c r="CI41" s="57">
        <v>104.1</v>
      </c>
      <c r="CJ41" s="57">
        <v>105</v>
      </c>
      <c r="CK41" s="57">
        <v>107.6</v>
      </c>
      <c r="CL41" s="57">
        <v>108.8</v>
      </c>
      <c r="CM41" s="57">
        <v>109.7</v>
      </c>
      <c r="CN41" s="57">
        <v>109.3</v>
      </c>
      <c r="CO41" s="57">
        <v>110.5</v>
      </c>
      <c r="CP41" s="57">
        <v>111.2</v>
      </c>
      <c r="CQ41" s="57">
        <v>111.3</v>
      </c>
      <c r="CR41" s="57">
        <v>114.3</v>
      </c>
      <c r="CS41" s="57">
        <v>112.7</v>
      </c>
      <c r="CT41" s="57">
        <v>114.6</v>
      </c>
      <c r="CU41" s="57">
        <v>111.7</v>
      </c>
      <c r="CV41" s="57">
        <v>108.3</v>
      </c>
      <c r="CW41" s="57">
        <v>118.5</v>
      </c>
      <c r="CX41" s="57">
        <v>120.8</v>
      </c>
      <c r="CY41" s="57">
        <v>122</v>
      </c>
      <c r="CZ41" s="57">
        <v>121.7</v>
      </c>
      <c r="DA41" s="57">
        <v>121.6</v>
      </c>
      <c r="DB41" s="57">
        <v>121.6</v>
      </c>
      <c r="DC41" s="57">
        <v>131.30000000000001</v>
      </c>
      <c r="DD41" s="57">
        <v>132.69999999999999</v>
      </c>
      <c r="DE41" s="57">
        <v>133.5</v>
      </c>
      <c r="DF41" s="57">
        <v>133</v>
      </c>
      <c r="DG41" s="57">
        <v>132.9</v>
      </c>
      <c r="DH41" s="57">
        <v>133.4</v>
      </c>
      <c r="DI41" s="57">
        <v>145.80000000000001</v>
      </c>
      <c r="DJ41" s="57">
        <v>145.4</v>
      </c>
      <c r="DK41" s="70">
        <v>145.4</v>
      </c>
      <c r="DL41" s="70">
        <v>145.4</v>
      </c>
      <c r="DM41" s="70">
        <v>145.19999999999999</v>
      </c>
      <c r="DN41" s="70">
        <v>145.30000000000001</v>
      </c>
      <c r="DO41" s="57"/>
      <c r="DP41" s="57"/>
      <c r="DQ41" s="55" t="s">
        <v>315</v>
      </c>
    </row>
    <row r="42" spans="1:121" ht="14.25" x14ac:dyDescent="0.3">
      <c r="A42" s="55" t="s">
        <v>40</v>
      </c>
      <c r="B42" s="55" t="s">
        <v>316</v>
      </c>
      <c r="C42" s="52"/>
      <c r="D42" s="57">
        <v>104</v>
      </c>
      <c r="E42" s="57">
        <v>102.9</v>
      </c>
      <c r="F42" s="57">
        <v>103.2</v>
      </c>
      <c r="G42" s="57">
        <v>103.6</v>
      </c>
      <c r="H42" s="57">
        <v>103.6</v>
      </c>
      <c r="I42" s="57">
        <v>103.4</v>
      </c>
      <c r="J42" s="57">
        <v>103.2</v>
      </c>
      <c r="K42" s="57">
        <v>103.6</v>
      </c>
      <c r="L42" s="57">
        <v>103.5</v>
      </c>
      <c r="M42" s="57">
        <v>103.5</v>
      </c>
      <c r="N42" s="57">
        <v>103</v>
      </c>
      <c r="O42" s="57">
        <v>103.3</v>
      </c>
      <c r="P42" s="57">
        <v>103.2</v>
      </c>
      <c r="Q42" s="57">
        <v>103</v>
      </c>
      <c r="R42" s="57">
        <v>103.6</v>
      </c>
      <c r="S42" s="57">
        <v>103.7</v>
      </c>
      <c r="T42" s="57">
        <v>103.7</v>
      </c>
      <c r="U42" s="57">
        <v>103</v>
      </c>
      <c r="V42" s="57">
        <v>103.2</v>
      </c>
      <c r="W42" s="57">
        <v>103</v>
      </c>
      <c r="X42" s="57">
        <v>103.1</v>
      </c>
      <c r="Y42" s="57">
        <v>103.2</v>
      </c>
      <c r="Z42" s="57">
        <v>103.2</v>
      </c>
      <c r="AA42" s="57">
        <v>102.8</v>
      </c>
      <c r="AB42" s="57">
        <v>102</v>
      </c>
      <c r="AC42" s="57">
        <v>102.2</v>
      </c>
      <c r="AD42" s="57">
        <v>102.4</v>
      </c>
      <c r="AE42" s="57">
        <v>102.1</v>
      </c>
      <c r="AF42" s="57">
        <v>102.2</v>
      </c>
      <c r="AG42" s="57">
        <v>101.9</v>
      </c>
      <c r="AH42" s="57">
        <v>102.3</v>
      </c>
      <c r="AI42" s="57">
        <v>102.2</v>
      </c>
      <c r="AJ42" s="57">
        <v>102</v>
      </c>
      <c r="AK42" s="57">
        <v>101.5</v>
      </c>
      <c r="AL42" s="57">
        <v>101.9</v>
      </c>
      <c r="AM42" s="57">
        <v>102.1</v>
      </c>
      <c r="AN42" s="57">
        <v>102</v>
      </c>
      <c r="AO42" s="57">
        <v>100.8</v>
      </c>
      <c r="AP42" s="57">
        <v>100.8</v>
      </c>
      <c r="AQ42" s="57">
        <v>101.3</v>
      </c>
      <c r="AR42" s="57">
        <v>101.1</v>
      </c>
      <c r="AS42" s="57">
        <v>100.7</v>
      </c>
      <c r="AT42" s="57">
        <v>100.7</v>
      </c>
      <c r="AU42" s="57">
        <v>100.7</v>
      </c>
      <c r="AV42" s="57">
        <v>101.1</v>
      </c>
      <c r="AW42" s="57">
        <v>100.4</v>
      </c>
      <c r="AX42" s="57">
        <v>100.3</v>
      </c>
      <c r="AY42" s="57">
        <v>100.2</v>
      </c>
      <c r="AZ42" s="57">
        <v>100</v>
      </c>
      <c r="BA42" s="56">
        <v>99.7</v>
      </c>
      <c r="BB42" s="56">
        <v>99.6</v>
      </c>
      <c r="BC42" s="56">
        <v>99.6</v>
      </c>
      <c r="BD42" s="56">
        <v>99.6</v>
      </c>
      <c r="BE42" s="56">
        <v>99.5</v>
      </c>
      <c r="BF42" s="56">
        <v>99.8</v>
      </c>
      <c r="BG42" s="57">
        <v>100.1</v>
      </c>
      <c r="BH42" s="57">
        <v>100.1</v>
      </c>
      <c r="BI42" s="57">
        <v>100.2</v>
      </c>
      <c r="BJ42" s="57">
        <v>100</v>
      </c>
      <c r="BK42" s="57">
        <v>100.3</v>
      </c>
      <c r="BL42" s="56">
        <v>99.9</v>
      </c>
      <c r="BM42" s="56">
        <v>99.9</v>
      </c>
      <c r="BN42" s="57">
        <v>100</v>
      </c>
      <c r="BO42" s="57">
        <v>101.3</v>
      </c>
      <c r="BP42" s="57">
        <v>100.4</v>
      </c>
      <c r="BQ42" s="56">
        <v>98.1</v>
      </c>
      <c r="BR42" s="56">
        <v>99.8</v>
      </c>
      <c r="BS42" s="57">
        <v>100</v>
      </c>
      <c r="BT42" s="57">
        <v>100.1</v>
      </c>
      <c r="BU42" s="57">
        <v>100.4</v>
      </c>
      <c r="BV42" s="57">
        <v>100.6</v>
      </c>
      <c r="BW42" s="56">
        <v>99.4</v>
      </c>
      <c r="BX42" s="57">
        <v>101.5</v>
      </c>
      <c r="BY42" s="57">
        <v>100.9</v>
      </c>
      <c r="BZ42" s="57">
        <v>100.4</v>
      </c>
      <c r="CA42" s="56">
        <v>99.4</v>
      </c>
      <c r="CB42" s="56">
        <v>99.1</v>
      </c>
      <c r="CC42" s="57">
        <v>101.8</v>
      </c>
      <c r="CD42" s="57">
        <v>100.6</v>
      </c>
      <c r="CE42" s="57">
        <v>101.6</v>
      </c>
      <c r="CF42" s="57">
        <v>102.5</v>
      </c>
      <c r="CG42" s="57">
        <v>102.8</v>
      </c>
      <c r="CH42" s="57">
        <v>103.5</v>
      </c>
      <c r="CI42" s="57">
        <v>104</v>
      </c>
      <c r="CJ42" s="57">
        <v>104.4</v>
      </c>
      <c r="CK42" s="57">
        <v>104.6</v>
      </c>
      <c r="CL42" s="57">
        <v>104.9</v>
      </c>
      <c r="CM42" s="57">
        <v>104.9</v>
      </c>
      <c r="CN42" s="57">
        <v>106.3</v>
      </c>
      <c r="CO42" s="57">
        <v>106</v>
      </c>
      <c r="CP42" s="57">
        <v>106.2</v>
      </c>
      <c r="CQ42" s="57">
        <v>106.1</v>
      </c>
      <c r="CR42" s="57">
        <v>108.3</v>
      </c>
      <c r="CS42" s="57">
        <v>110.4</v>
      </c>
      <c r="CT42" s="57">
        <v>111.6</v>
      </c>
      <c r="CU42" s="57">
        <v>111.2</v>
      </c>
      <c r="CV42" s="57">
        <v>113.5</v>
      </c>
      <c r="CW42" s="57">
        <v>115.5</v>
      </c>
      <c r="CX42" s="57">
        <v>116.3</v>
      </c>
      <c r="CY42" s="57">
        <v>116.7</v>
      </c>
      <c r="CZ42" s="57">
        <v>116.9</v>
      </c>
      <c r="DA42" s="57">
        <v>116.4</v>
      </c>
      <c r="DB42" s="57">
        <v>116.6</v>
      </c>
      <c r="DC42" s="57">
        <v>117.6</v>
      </c>
      <c r="DD42" s="57">
        <v>118.9</v>
      </c>
      <c r="DE42" s="57">
        <v>119.2</v>
      </c>
      <c r="DF42" s="57">
        <v>118.9</v>
      </c>
      <c r="DG42" s="57">
        <v>119.6</v>
      </c>
      <c r="DH42" s="57">
        <v>119.7</v>
      </c>
      <c r="DI42" s="57">
        <v>119.9</v>
      </c>
      <c r="DJ42" s="57">
        <v>120.4</v>
      </c>
      <c r="DK42" s="70">
        <v>121.1</v>
      </c>
      <c r="DL42" s="70">
        <v>121.2</v>
      </c>
      <c r="DM42" s="70">
        <v>120.7</v>
      </c>
      <c r="DN42" s="70">
        <v>119.8</v>
      </c>
      <c r="DO42" s="57"/>
      <c r="DP42" s="57"/>
      <c r="DQ42" s="55" t="s">
        <v>316</v>
      </c>
    </row>
    <row r="43" spans="1:121" ht="14.25" x14ac:dyDescent="0.3">
      <c r="A43" s="58" t="s">
        <v>41</v>
      </c>
      <c r="B43" s="58" t="s">
        <v>317</v>
      </c>
      <c r="C43" s="52"/>
      <c r="D43" s="57">
        <v>115.4</v>
      </c>
      <c r="E43" s="57">
        <v>117.2</v>
      </c>
      <c r="F43" s="57">
        <v>117.8</v>
      </c>
      <c r="G43" s="57">
        <v>118.1</v>
      </c>
      <c r="H43" s="57">
        <v>117.5</v>
      </c>
      <c r="I43" s="57">
        <v>114.3</v>
      </c>
      <c r="J43" s="57">
        <v>113.4</v>
      </c>
      <c r="K43" s="57">
        <v>113.4</v>
      </c>
      <c r="L43" s="57">
        <v>113</v>
      </c>
      <c r="M43" s="57">
        <v>112.8</v>
      </c>
      <c r="N43" s="57">
        <v>112.2</v>
      </c>
      <c r="O43" s="57">
        <v>111.7</v>
      </c>
      <c r="P43" s="57">
        <v>110.4</v>
      </c>
      <c r="Q43" s="57">
        <v>109.8</v>
      </c>
      <c r="R43" s="57">
        <v>108.9</v>
      </c>
      <c r="S43" s="57">
        <v>108</v>
      </c>
      <c r="T43" s="57">
        <v>105.3</v>
      </c>
      <c r="U43" s="57">
        <v>100.7</v>
      </c>
      <c r="V43" s="56">
        <v>97.2</v>
      </c>
      <c r="W43" s="56">
        <v>95.5</v>
      </c>
      <c r="X43" s="56">
        <v>94.9</v>
      </c>
      <c r="Y43" s="56">
        <v>94.7</v>
      </c>
      <c r="Z43" s="56">
        <v>95.2</v>
      </c>
      <c r="AA43" s="56">
        <v>97.8</v>
      </c>
      <c r="AB43" s="57">
        <v>100.2</v>
      </c>
      <c r="AC43" s="57">
        <v>101.7</v>
      </c>
      <c r="AD43" s="57">
        <v>102.1</v>
      </c>
      <c r="AE43" s="57">
        <v>101.9</v>
      </c>
      <c r="AF43" s="57">
        <v>100</v>
      </c>
      <c r="AG43" s="56">
        <v>96.3</v>
      </c>
      <c r="AH43" s="56">
        <v>94.3</v>
      </c>
      <c r="AI43" s="56">
        <v>94.3</v>
      </c>
      <c r="AJ43" s="56">
        <v>95.5</v>
      </c>
      <c r="AK43" s="56">
        <v>97.6</v>
      </c>
      <c r="AL43" s="56">
        <v>98.5</v>
      </c>
      <c r="AM43" s="56">
        <v>99.1</v>
      </c>
      <c r="AN43" s="56">
        <v>99.8</v>
      </c>
      <c r="AO43" s="57">
        <v>100.4</v>
      </c>
      <c r="AP43" s="57">
        <v>100.7</v>
      </c>
      <c r="AQ43" s="57">
        <v>100.7</v>
      </c>
      <c r="AR43" s="57">
        <v>100.2</v>
      </c>
      <c r="AS43" s="56">
        <v>99.2</v>
      </c>
      <c r="AT43" s="57">
        <v>100.9</v>
      </c>
      <c r="AU43" s="57">
        <v>102.7</v>
      </c>
      <c r="AV43" s="57">
        <v>105.5</v>
      </c>
      <c r="AW43" s="57">
        <v>107.8</v>
      </c>
      <c r="AX43" s="57">
        <v>109.9</v>
      </c>
      <c r="AY43" s="57">
        <v>110.7</v>
      </c>
      <c r="AZ43" s="57">
        <v>110.9</v>
      </c>
      <c r="BA43" s="57">
        <v>110.6</v>
      </c>
      <c r="BB43" s="57">
        <v>110</v>
      </c>
      <c r="BC43" s="57">
        <v>109.3</v>
      </c>
      <c r="BD43" s="57">
        <v>108.2</v>
      </c>
      <c r="BE43" s="57">
        <v>106.8</v>
      </c>
      <c r="BF43" s="57">
        <v>106.3</v>
      </c>
      <c r="BG43" s="57">
        <v>106.6</v>
      </c>
      <c r="BH43" s="57">
        <v>106.2</v>
      </c>
      <c r="BI43" s="57">
        <v>105.8</v>
      </c>
      <c r="BJ43" s="57">
        <v>105.1</v>
      </c>
      <c r="BK43" s="57">
        <v>103.7</v>
      </c>
      <c r="BL43" s="57">
        <v>102.9</v>
      </c>
      <c r="BM43" s="57">
        <v>102.6</v>
      </c>
      <c r="BN43" s="57">
        <v>102.7</v>
      </c>
      <c r="BO43" s="57">
        <v>102.4</v>
      </c>
      <c r="BP43" s="57">
        <v>100.9</v>
      </c>
      <c r="BQ43" s="56">
        <v>99</v>
      </c>
      <c r="BR43" s="56">
        <v>98.3</v>
      </c>
      <c r="BS43" s="56">
        <v>98.2</v>
      </c>
      <c r="BT43" s="56">
        <v>97.8</v>
      </c>
      <c r="BU43" s="56">
        <v>98.1</v>
      </c>
      <c r="BV43" s="56">
        <v>98.2</v>
      </c>
      <c r="BW43" s="56">
        <v>98.7</v>
      </c>
      <c r="BX43" s="57">
        <v>102.1</v>
      </c>
      <c r="BY43" s="57">
        <v>107.7</v>
      </c>
      <c r="BZ43" s="57">
        <v>111.8</v>
      </c>
      <c r="CA43" s="57">
        <v>113.7</v>
      </c>
      <c r="CB43" s="57">
        <v>114.6</v>
      </c>
      <c r="CC43" s="57">
        <v>118</v>
      </c>
      <c r="CD43" s="57">
        <v>125</v>
      </c>
      <c r="CE43" s="57">
        <v>129.19999999999999</v>
      </c>
      <c r="CF43" s="57">
        <v>139.6</v>
      </c>
      <c r="CG43" s="57">
        <v>169.9</v>
      </c>
      <c r="CH43" s="57">
        <v>180.1</v>
      </c>
      <c r="CI43" s="57">
        <v>190.3</v>
      </c>
      <c r="CJ43" s="57">
        <v>196.1</v>
      </c>
      <c r="CK43" s="57">
        <v>199.6</v>
      </c>
      <c r="CL43" s="57">
        <v>230.3</v>
      </c>
      <c r="CM43" s="57">
        <v>242.2</v>
      </c>
      <c r="CN43" s="57">
        <v>242.1</v>
      </c>
      <c r="CO43" s="57">
        <v>237</v>
      </c>
      <c r="CP43" s="57">
        <v>236.7</v>
      </c>
      <c r="CQ43" s="57">
        <v>241.8</v>
      </c>
      <c r="CR43" s="57">
        <v>253</v>
      </c>
      <c r="CS43" s="57">
        <v>255.7</v>
      </c>
      <c r="CT43" s="57">
        <v>248.8</v>
      </c>
      <c r="CU43" s="57">
        <v>240.3</v>
      </c>
      <c r="CV43" s="57">
        <v>228.5</v>
      </c>
      <c r="CW43" s="57">
        <v>214.4</v>
      </c>
      <c r="CX43" s="57">
        <v>199.5</v>
      </c>
      <c r="CY43" s="57">
        <v>185.9</v>
      </c>
      <c r="CZ43" s="57">
        <v>178.7</v>
      </c>
      <c r="DA43" s="57">
        <v>167.7</v>
      </c>
      <c r="DB43" s="57">
        <v>156.4</v>
      </c>
      <c r="DC43" s="57">
        <v>156.6</v>
      </c>
      <c r="DD43" s="57">
        <v>154.5</v>
      </c>
      <c r="DE43" s="57">
        <v>155.80000000000001</v>
      </c>
      <c r="DF43" s="57">
        <v>154.5</v>
      </c>
      <c r="DG43" s="57">
        <v>149.9</v>
      </c>
      <c r="DH43" s="57">
        <v>148.4</v>
      </c>
      <c r="DI43" s="57">
        <v>148.4</v>
      </c>
      <c r="DJ43" s="57">
        <v>147.5</v>
      </c>
      <c r="DK43" s="70">
        <v>146.9</v>
      </c>
      <c r="DL43" s="70">
        <v>144.69999999999999</v>
      </c>
      <c r="DM43" s="70">
        <v>144</v>
      </c>
      <c r="DN43" s="70">
        <v>143.19999999999999</v>
      </c>
      <c r="DO43" s="74">
        <f>DM43/DG43</f>
        <v>0.96064042695130081</v>
      </c>
      <c r="DP43" s="57"/>
      <c r="DQ43" s="55" t="s">
        <v>317</v>
      </c>
    </row>
    <row r="44" spans="1:121" ht="14.25" x14ac:dyDescent="0.3">
      <c r="A44" s="55" t="s">
        <v>42</v>
      </c>
      <c r="B44" s="55" t="s">
        <v>318</v>
      </c>
      <c r="C44" s="52"/>
      <c r="D44" s="57">
        <v>122.5</v>
      </c>
      <c r="E44" s="57">
        <v>125</v>
      </c>
      <c r="F44" s="57">
        <v>125.5</v>
      </c>
      <c r="G44" s="57">
        <v>125.5</v>
      </c>
      <c r="H44" s="57">
        <v>124.3</v>
      </c>
      <c r="I44" s="57">
        <v>119.3</v>
      </c>
      <c r="J44" s="57">
        <v>117.7</v>
      </c>
      <c r="K44" s="57">
        <v>117.3</v>
      </c>
      <c r="L44" s="57">
        <v>116.4</v>
      </c>
      <c r="M44" s="57">
        <v>116.2</v>
      </c>
      <c r="N44" s="57">
        <v>115.4</v>
      </c>
      <c r="O44" s="57">
        <v>115.1</v>
      </c>
      <c r="P44" s="57">
        <v>113.1</v>
      </c>
      <c r="Q44" s="57">
        <v>112</v>
      </c>
      <c r="R44" s="57">
        <v>110.9</v>
      </c>
      <c r="S44" s="57">
        <v>109.3</v>
      </c>
      <c r="T44" s="57">
        <v>105.2</v>
      </c>
      <c r="U44" s="56">
        <v>98.7</v>
      </c>
      <c r="V44" s="56">
        <v>94.6</v>
      </c>
      <c r="W44" s="56">
        <v>92.3</v>
      </c>
      <c r="X44" s="56">
        <v>91.6</v>
      </c>
      <c r="Y44" s="56">
        <v>91.6</v>
      </c>
      <c r="Z44" s="56">
        <v>93.6</v>
      </c>
      <c r="AA44" s="56">
        <v>98.3</v>
      </c>
      <c r="AB44" s="57">
        <v>102.2</v>
      </c>
      <c r="AC44" s="57">
        <v>104.6</v>
      </c>
      <c r="AD44" s="57">
        <v>104.8</v>
      </c>
      <c r="AE44" s="57">
        <v>104.3</v>
      </c>
      <c r="AF44" s="57">
        <v>101.2</v>
      </c>
      <c r="AG44" s="56">
        <v>95.4</v>
      </c>
      <c r="AH44" s="56">
        <v>92.2</v>
      </c>
      <c r="AI44" s="56">
        <v>92.2</v>
      </c>
      <c r="AJ44" s="56">
        <v>94.5</v>
      </c>
      <c r="AK44" s="56">
        <v>98.2</v>
      </c>
      <c r="AL44" s="56">
        <v>99.6</v>
      </c>
      <c r="AM44" s="57">
        <v>100.3</v>
      </c>
      <c r="AN44" s="57">
        <v>101.1</v>
      </c>
      <c r="AO44" s="57">
        <v>101.7</v>
      </c>
      <c r="AP44" s="57">
        <v>102.2</v>
      </c>
      <c r="AQ44" s="57">
        <v>101.9</v>
      </c>
      <c r="AR44" s="57">
        <v>100.9</v>
      </c>
      <c r="AS44" s="56">
        <v>98.7</v>
      </c>
      <c r="AT44" s="57">
        <v>100.9</v>
      </c>
      <c r="AU44" s="57">
        <v>103.3</v>
      </c>
      <c r="AV44" s="57">
        <v>107.1</v>
      </c>
      <c r="AW44" s="57">
        <v>110.8</v>
      </c>
      <c r="AX44" s="57">
        <v>113.8</v>
      </c>
      <c r="AY44" s="57">
        <v>115.3</v>
      </c>
      <c r="AZ44" s="57">
        <v>115</v>
      </c>
      <c r="BA44" s="57">
        <v>114.6</v>
      </c>
      <c r="BB44" s="57">
        <v>113.3</v>
      </c>
      <c r="BC44" s="57">
        <v>111.8</v>
      </c>
      <c r="BD44" s="57">
        <v>109.8</v>
      </c>
      <c r="BE44" s="57">
        <v>107.9</v>
      </c>
      <c r="BF44" s="57">
        <v>107.6</v>
      </c>
      <c r="BG44" s="57">
        <v>108.1</v>
      </c>
      <c r="BH44" s="57">
        <v>107.9</v>
      </c>
      <c r="BI44" s="57">
        <v>107.7</v>
      </c>
      <c r="BJ44" s="57">
        <v>106.7</v>
      </c>
      <c r="BK44" s="57">
        <v>104.6</v>
      </c>
      <c r="BL44" s="57">
        <v>103.6</v>
      </c>
      <c r="BM44" s="57">
        <v>103.3</v>
      </c>
      <c r="BN44" s="57">
        <v>103.6</v>
      </c>
      <c r="BO44" s="57">
        <v>103</v>
      </c>
      <c r="BP44" s="57">
        <v>100.7</v>
      </c>
      <c r="BQ44" s="56">
        <v>98.2</v>
      </c>
      <c r="BR44" s="56">
        <v>97.2</v>
      </c>
      <c r="BS44" s="56">
        <v>97.5</v>
      </c>
      <c r="BT44" s="56">
        <v>97.3</v>
      </c>
      <c r="BU44" s="56">
        <v>98</v>
      </c>
      <c r="BV44" s="56">
        <v>98.3</v>
      </c>
      <c r="BW44" s="56">
        <v>99.1</v>
      </c>
      <c r="BX44" s="57">
        <v>104</v>
      </c>
      <c r="BY44" s="57">
        <v>111.8</v>
      </c>
      <c r="BZ44" s="57">
        <v>117.2</v>
      </c>
      <c r="CA44" s="57">
        <v>119.9</v>
      </c>
      <c r="CB44" s="57">
        <v>120.3</v>
      </c>
      <c r="CC44" s="57">
        <v>124.1</v>
      </c>
      <c r="CD44" s="57">
        <v>132.5</v>
      </c>
      <c r="CE44" s="57">
        <v>137.9</v>
      </c>
      <c r="CF44" s="57">
        <v>153.19999999999999</v>
      </c>
      <c r="CG44" s="57">
        <v>200</v>
      </c>
      <c r="CH44" s="57">
        <v>213.7</v>
      </c>
      <c r="CI44" s="57">
        <v>228.3</v>
      </c>
      <c r="CJ44" s="57">
        <v>235.7</v>
      </c>
      <c r="CK44" s="57">
        <v>240.1</v>
      </c>
      <c r="CL44" s="57">
        <v>283.3</v>
      </c>
      <c r="CM44" s="57">
        <v>296.3</v>
      </c>
      <c r="CN44" s="57">
        <v>292.7</v>
      </c>
      <c r="CO44" s="57">
        <v>281.89999999999998</v>
      </c>
      <c r="CP44" s="57">
        <v>276.7</v>
      </c>
      <c r="CQ44" s="57">
        <v>281.7</v>
      </c>
      <c r="CR44" s="57">
        <v>299.39999999999998</v>
      </c>
      <c r="CS44" s="57">
        <v>304</v>
      </c>
      <c r="CT44" s="57">
        <v>293.60000000000002</v>
      </c>
      <c r="CU44" s="57">
        <v>279.7</v>
      </c>
      <c r="CV44" s="57">
        <v>261.39999999999998</v>
      </c>
      <c r="CW44" s="57">
        <v>238.8</v>
      </c>
      <c r="CX44" s="57">
        <v>215.8</v>
      </c>
      <c r="CY44" s="57">
        <v>194.6</v>
      </c>
      <c r="CZ44" s="57">
        <v>184.7</v>
      </c>
      <c r="DA44" s="57">
        <v>173.6</v>
      </c>
      <c r="DB44" s="57">
        <v>160.30000000000001</v>
      </c>
      <c r="DC44" s="57">
        <v>163.80000000000001</v>
      </c>
      <c r="DD44" s="57">
        <v>161.69999999999999</v>
      </c>
      <c r="DE44" s="57">
        <v>163.80000000000001</v>
      </c>
      <c r="DF44" s="57">
        <v>162.6</v>
      </c>
      <c r="DG44" s="57">
        <v>156.30000000000001</v>
      </c>
      <c r="DH44" s="57">
        <v>154</v>
      </c>
      <c r="DI44" s="57">
        <v>153.9</v>
      </c>
      <c r="DJ44" s="57">
        <v>151.69999999999999</v>
      </c>
      <c r="DK44" s="70">
        <v>150.1</v>
      </c>
      <c r="DL44" s="70">
        <v>146.9</v>
      </c>
      <c r="DM44" s="70">
        <v>146.30000000000001</v>
      </c>
      <c r="DN44" s="70">
        <v>145.69999999999999</v>
      </c>
      <c r="DO44" s="74">
        <f t="shared" ref="DO44:DO90" si="0">DM44/DG44</f>
        <v>0.93602047344849648</v>
      </c>
      <c r="DP44" s="57"/>
      <c r="DQ44" s="55" t="s">
        <v>318</v>
      </c>
    </row>
    <row r="45" spans="1:121" ht="14.25" x14ac:dyDescent="0.3">
      <c r="A45" s="55" t="s">
        <v>319</v>
      </c>
      <c r="B45" s="55" t="s">
        <v>320</v>
      </c>
      <c r="C45" s="52"/>
      <c r="D45" s="57">
        <v>123.7</v>
      </c>
      <c r="E45" s="57">
        <v>126.4</v>
      </c>
      <c r="F45" s="57">
        <v>126.7</v>
      </c>
      <c r="G45" s="57">
        <v>126.7</v>
      </c>
      <c r="H45" s="57">
        <v>125.2</v>
      </c>
      <c r="I45" s="57">
        <v>119.7</v>
      </c>
      <c r="J45" s="57">
        <v>117.9</v>
      </c>
      <c r="K45" s="57">
        <v>117.4</v>
      </c>
      <c r="L45" s="57">
        <v>116.3</v>
      </c>
      <c r="M45" s="57">
        <v>116.1</v>
      </c>
      <c r="N45" s="57">
        <v>115.3</v>
      </c>
      <c r="O45" s="57">
        <v>115</v>
      </c>
      <c r="P45" s="57">
        <v>113</v>
      </c>
      <c r="Q45" s="57">
        <v>111.9</v>
      </c>
      <c r="R45" s="57">
        <v>110.5</v>
      </c>
      <c r="S45" s="57">
        <v>108.8</v>
      </c>
      <c r="T45" s="57">
        <v>104.2</v>
      </c>
      <c r="U45" s="56">
        <v>97.5</v>
      </c>
      <c r="V45" s="56">
        <v>93.8</v>
      </c>
      <c r="W45" s="56">
        <v>91.2</v>
      </c>
      <c r="X45" s="56">
        <v>90.6</v>
      </c>
      <c r="Y45" s="56">
        <v>90.7</v>
      </c>
      <c r="Z45" s="56">
        <v>92.9</v>
      </c>
      <c r="AA45" s="56">
        <v>98.2</v>
      </c>
      <c r="AB45" s="57">
        <v>102.4</v>
      </c>
      <c r="AC45" s="57">
        <v>105.1</v>
      </c>
      <c r="AD45" s="57">
        <v>105.1</v>
      </c>
      <c r="AE45" s="57">
        <v>104.5</v>
      </c>
      <c r="AF45" s="57">
        <v>101.1</v>
      </c>
      <c r="AG45" s="56">
        <v>94.7</v>
      </c>
      <c r="AH45" s="56">
        <v>91.3</v>
      </c>
      <c r="AI45" s="56">
        <v>91.4</v>
      </c>
      <c r="AJ45" s="56">
        <v>93.9</v>
      </c>
      <c r="AK45" s="56">
        <v>98</v>
      </c>
      <c r="AL45" s="56">
        <v>99.6</v>
      </c>
      <c r="AM45" s="57">
        <v>100.2</v>
      </c>
      <c r="AN45" s="57">
        <v>101.1</v>
      </c>
      <c r="AO45" s="57">
        <v>101.6</v>
      </c>
      <c r="AP45" s="57">
        <v>102.2</v>
      </c>
      <c r="AQ45" s="57">
        <v>101.9</v>
      </c>
      <c r="AR45" s="57">
        <v>100.7</v>
      </c>
      <c r="AS45" s="56">
        <v>98.2</v>
      </c>
      <c r="AT45" s="57">
        <v>100.4</v>
      </c>
      <c r="AU45" s="57">
        <v>102.8</v>
      </c>
      <c r="AV45" s="57">
        <v>106.9</v>
      </c>
      <c r="AW45" s="57">
        <v>110.9</v>
      </c>
      <c r="AX45" s="57">
        <v>114.2</v>
      </c>
      <c r="AY45" s="57">
        <v>115.8</v>
      </c>
      <c r="AZ45" s="57">
        <v>115.5</v>
      </c>
      <c r="BA45" s="57">
        <v>115</v>
      </c>
      <c r="BB45" s="57">
        <v>113.5</v>
      </c>
      <c r="BC45" s="57">
        <v>111.9</v>
      </c>
      <c r="BD45" s="57">
        <v>109.9</v>
      </c>
      <c r="BE45" s="57">
        <v>107.9</v>
      </c>
      <c r="BF45" s="57">
        <v>107.5</v>
      </c>
      <c r="BG45" s="57">
        <v>108</v>
      </c>
      <c r="BH45" s="57">
        <v>107.8</v>
      </c>
      <c r="BI45" s="57">
        <v>107.6</v>
      </c>
      <c r="BJ45" s="57">
        <v>106.5</v>
      </c>
      <c r="BK45" s="57">
        <v>104.3</v>
      </c>
      <c r="BL45" s="57">
        <v>103.3</v>
      </c>
      <c r="BM45" s="57">
        <v>103.2</v>
      </c>
      <c r="BN45" s="57">
        <v>103.6</v>
      </c>
      <c r="BO45" s="57">
        <v>102.9</v>
      </c>
      <c r="BP45" s="57">
        <v>100.6</v>
      </c>
      <c r="BQ45" s="56">
        <v>98.1</v>
      </c>
      <c r="BR45" s="56">
        <v>97.2</v>
      </c>
      <c r="BS45" s="56">
        <v>97.5</v>
      </c>
      <c r="BT45" s="56">
        <v>97.5</v>
      </c>
      <c r="BU45" s="56">
        <v>98.2</v>
      </c>
      <c r="BV45" s="56">
        <v>98.5</v>
      </c>
      <c r="BW45" s="56">
        <v>99.3</v>
      </c>
      <c r="BX45" s="57">
        <v>104.7</v>
      </c>
      <c r="BY45" s="57">
        <v>113</v>
      </c>
      <c r="BZ45" s="57">
        <v>118.6</v>
      </c>
      <c r="CA45" s="57">
        <v>121.1</v>
      </c>
      <c r="CB45" s="57">
        <v>121.5</v>
      </c>
      <c r="CC45" s="57">
        <v>125.3</v>
      </c>
      <c r="CD45" s="57">
        <v>133.80000000000001</v>
      </c>
      <c r="CE45" s="57">
        <v>139.19999999999999</v>
      </c>
      <c r="CF45" s="57">
        <v>155</v>
      </c>
      <c r="CG45" s="57">
        <v>205.8</v>
      </c>
      <c r="CH45" s="57">
        <v>220.4</v>
      </c>
      <c r="CI45" s="57">
        <v>235.6</v>
      </c>
      <c r="CJ45" s="57">
        <v>243.3</v>
      </c>
      <c r="CK45" s="57">
        <v>247.9</v>
      </c>
      <c r="CL45" s="57">
        <v>294</v>
      </c>
      <c r="CM45" s="57">
        <v>306.10000000000002</v>
      </c>
      <c r="CN45" s="57">
        <v>301.60000000000002</v>
      </c>
      <c r="CO45" s="57">
        <v>289.10000000000002</v>
      </c>
      <c r="CP45" s="57">
        <v>281.39999999999998</v>
      </c>
      <c r="CQ45" s="57">
        <v>286.60000000000002</v>
      </c>
      <c r="CR45" s="57">
        <v>303.2</v>
      </c>
      <c r="CS45" s="57">
        <v>307.89999999999998</v>
      </c>
      <c r="CT45" s="57">
        <v>296.89999999999998</v>
      </c>
      <c r="CU45" s="57">
        <v>282.7</v>
      </c>
      <c r="CV45" s="57">
        <v>263.89999999999998</v>
      </c>
      <c r="CW45" s="57">
        <v>239.2</v>
      </c>
      <c r="CX45" s="57">
        <v>214</v>
      </c>
      <c r="CY45" s="57">
        <v>191.5</v>
      </c>
      <c r="CZ45" s="57">
        <v>182.4</v>
      </c>
      <c r="DA45" s="57">
        <v>172</v>
      </c>
      <c r="DB45" s="57">
        <v>160.19999999999999</v>
      </c>
      <c r="DC45" s="57">
        <v>165</v>
      </c>
      <c r="DD45" s="57">
        <v>162.69999999999999</v>
      </c>
      <c r="DE45" s="57">
        <v>164.8</v>
      </c>
      <c r="DF45" s="57">
        <v>162.9</v>
      </c>
      <c r="DG45" s="57">
        <v>156.1</v>
      </c>
      <c r="DH45" s="57">
        <v>154.1</v>
      </c>
      <c r="DI45" s="57">
        <v>153.80000000000001</v>
      </c>
      <c r="DJ45" s="57">
        <v>151.5</v>
      </c>
      <c r="DK45" s="70">
        <v>149.5</v>
      </c>
      <c r="DL45" s="70">
        <v>146.5</v>
      </c>
      <c r="DM45" s="70">
        <v>146</v>
      </c>
      <c r="DN45" s="70">
        <v>145.6</v>
      </c>
      <c r="DO45" s="72">
        <f t="shared" si="0"/>
        <v>0.93529788597053176</v>
      </c>
      <c r="DP45" s="57"/>
      <c r="DQ45" s="55" t="s">
        <v>320</v>
      </c>
    </row>
    <row r="46" spans="1:121" ht="14.25" x14ac:dyDescent="0.3">
      <c r="A46" s="55" t="s">
        <v>43</v>
      </c>
      <c r="B46" s="55" t="s">
        <v>321</v>
      </c>
      <c r="C46" s="52"/>
      <c r="D46" s="57">
        <v>125.8</v>
      </c>
      <c r="E46" s="57">
        <v>128.80000000000001</v>
      </c>
      <c r="F46" s="57">
        <v>130.19999999999999</v>
      </c>
      <c r="G46" s="57">
        <v>130.6</v>
      </c>
      <c r="H46" s="57">
        <v>128.9</v>
      </c>
      <c r="I46" s="57">
        <v>120.9</v>
      </c>
      <c r="J46" s="57">
        <v>118.8</v>
      </c>
      <c r="K46" s="57">
        <v>118.8</v>
      </c>
      <c r="L46" s="57">
        <v>118.4</v>
      </c>
      <c r="M46" s="57">
        <v>119.2</v>
      </c>
      <c r="N46" s="57">
        <v>119.2</v>
      </c>
      <c r="O46" s="57">
        <v>119.4</v>
      </c>
      <c r="P46" s="57">
        <v>118.6</v>
      </c>
      <c r="Q46" s="57">
        <v>118.4</v>
      </c>
      <c r="R46" s="57">
        <v>116.8</v>
      </c>
      <c r="S46" s="57">
        <v>113.1</v>
      </c>
      <c r="T46" s="57">
        <v>106.4</v>
      </c>
      <c r="U46" s="56">
        <v>97.7</v>
      </c>
      <c r="V46" s="56">
        <v>92.9</v>
      </c>
      <c r="W46" s="56">
        <v>91.1</v>
      </c>
      <c r="X46" s="56">
        <v>90.5</v>
      </c>
      <c r="Y46" s="56">
        <v>90.5</v>
      </c>
      <c r="Z46" s="56">
        <v>92.6</v>
      </c>
      <c r="AA46" s="56">
        <v>97.7</v>
      </c>
      <c r="AB46" s="57">
        <v>103.5</v>
      </c>
      <c r="AC46" s="57">
        <v>107</v>
      </c>
      <c r="AD46" s="57">
        <v>107.8</v>
      </c>
      <c r="AE46" s="57">
        <v>108.6</v>
      </c>
      <c r="AF46" s="57">
        <v>104.5</v>
      </c>
      <c r="AG46" s="56">
        <v>95.8</v>
      </c>
      <c r="AH46" s="56">
        <v>92.8</v>
      </c>
      <c r="AI46" s="56">
        <v>93.3</v>
      </c>
      <c r="AJ46" s="56">
        <v>96</v>
      </c>
      <c r="AK46" s="57">
        <v>100.5</v>
      </c>
      <c r="AL46" s="57">
        <v>102.4</v>
      </c>
      <c r="AM46" s="57">
        <v>104.1</v>
      </c>
      <c r="AN46" s="57">
        <v>105.6</v>
      </c>
      <c r="AO46" s="57">
        <v>106.2</v>
      </c>
      <c r="AP46" s="57">
        <v>106.9</v>
      </c>
      <c r="AQ46" s="57">
        <v>106.2</v>
      </c>
      <c r="AR46" s="57">
        <v>105.1</v>
      </c>
      <c r="AS46" s="57">
        <v>100.1</v>
      </c>
      <c r="AT46" s="57">
        <v>102.3</v>
      </c>
      <c r="AU46" s="57">
        <v>104.5</v>
      </c>
      <c r="AV46" s="57">
        <v>108.8</v>
      </c>
      <c r="AW46" s="57">
        <v>111.5</v>
      </c>
      <c r="AX46" s="57">
        <v>114.4</v>
      </c>
      <c r="AY46" s="57">
        <v>115.6</v>
      </c>
      <c r="AZ46" s="57">
        <v>116.2</v>
      </c>
      <c r="BA46" s="57">
        <v>115.7</v>
      </c>
      <c r="BB46" s="57">
        <v>114.6</v>
      </c>
      <c r="BC46" s="57">
        <v>112.7</v>
      </c>
      <c r="BD46" s="57">
        <v>109.7</v>
      </c>
      <c r="BE46" s="57">
        <v>106.7</v>
      </c>
      <c r="BF46" s="57">
        <v>107.2</v>
      </c>
      <c r="BG46" s="57">
        <v>108.3</v>
      </c>
      <c r="BH46" s="57">
        <v>108.7</v>
      </c>
      <c r="BI46" s="57">
        <v>108.7</v>
      </c>
      <c r="BJ46" s="57">
        <v>108.1</v>
      </c>
      <c r="BK46" s="57">
        <v>105.9</v>
      </c>
      <c r="BL46" s="57">
        <v>104.8</v>
      </c>
      <c r="BM46" s="57">
        <v>104.4</v>
      </c>
      <c r="BN46" s="57">
        <v>104.6</v>
      </c>
      <c r="BO46" s="57">
        <v>103.7</v>
      </c>
      <c r="BP46" s="57">
        <v>101.4</v>
      </c>
      <c r="BQ46" s="56">
        <v>98.1</v>
      </c>
      <c r="BR46" s="56">
        <v>96.3</v>
      </c>
      <c r="BS46" s="56">
        <v>96.5</v>
      </c>
      <c r="BT46" s="56">
        <v>96.5</v>
      </c>
      <c r="BU46" s="56">
        <v>97.6</v>
      </c>
      <c r="BV46" s="56">
        <v>97.7</v>
      </c>
      <c r="BW46" s="56">
        <v>98.4</v>
      </c>
      <c r="BX46" s="57">
        <v>104.1</v>
      </c>
      <c r="BY46" s="57">
        <v>112.4</v>
      </c>
      <c r="BZ46" s="57">
        <v>118.8</v>
      </c>
      <c r="CA46" s="57">
        <v>121.2</v>
      </c>
      <c r="CB46" s="57">
        <v>121.3</v>
      </c>
      <c r="CC46" s="57">
        <v>123.4</v>
      </c>
      <c r="CD46" s="57">
        <v>129.69999999999999</v>
      </c>
      <c r="CE46" s="57">
        <v>134.30000000000001</v>
      </c>
      <c r="CF46" s="57">
        <v>148.4</v>
      </c>
      <c r="CG46" s="57">
        <v>198.8</v>
      </c>
      <c r="CH46" s="57">
        <v>215.3</v>
      </c>
      <c r="CI46" s="57">
        <v>229</v>
      </c>
      <c r="CJ46" s="57">
        <v>235.8</v>
      </c>
      <c r="CK46" s="57">
        <v>241.5</v>
      </c>
      <c r="CL46" s="57">
        <v>288.2</v>
      </c>
      <c r="CM46" s="57">
        <v>300.10000000000002</v>
      </c>
      <c r="CN46" s="57">
        <v>294.8</v>
      </c>
      <c r="CO46" s="57">
        <v>285.10000000000002</v>
      </c>
      <c r="CP46" s="57">
        <v>280.2</v>
      </c>
      <c r="CQ46" s="57">
        <v>290.89999999999998</v>
      </c>
      <c r="CR46" s="57">
        <v>311.3</v>
      </c>
      <c r="CS46" s="57">
        <v>316.60000000000002</v>
      </c>
      <c r="CT46" s="57">
        <v>306.3</v>
      </c>
      <c r="CU46" s="57">
        <v>288.5</v>
      </c>
      <c r="CV46" s="57">
        <v>266.2</v>
      </c>
      <c r="CW46" s="57">
        <v>240.2</v>
      </c>
      <c r="CX46" s="57">
        <v>215.2</v>
      </c>
      <c r="CY46" s="57">
        <v>189.1</v>
      </c>
      <c r="CZ46" s="57">
        <v>177.6</v>
      </c>
      <c r="DA46" s="57">
        <v>168.7</v>
      </c>
      <c r="DB46" s="57">
        <v>158.1</v>
      </c>
      <c r="DC46" s="57">
        <v>165.4</v>
      </c>
      <c r="DD46" s="57">
        <v>163.5</v>
      </c>
      <c r="DE46" s="57">
        <v>166</v>
      </c>
      <c r="DF46" s="57">
        <v>163.69999999999999</v>
      </c>
      <c r="DG46" s="57">
        <v>156.1</v>
      </c>
      <c r="DH46" s="57">
        <v>153.30000000000001</v>
      </c>
      <c r="DI46" s="57">
        <v>153.4</v>
      </c>
      <c r="DJ46" s="57">
        <v>151.4</v>
      </c>
      <c r="DK46" s="70">
        <v>150.9</v>
      </c>
      <c r="DL46" s="70">
        <v>146.80000000000001</v>
      </c>
      <c r="DM46" s="70">
        <v>145</v>
      </c>
      <c r="DN46" s="70">
        <v>144.4</v>
      </c>
      <c r="DO46" s="72">
        <f t="shared" si="0"/>
        <v>0.92889173606662401</v>
      </c>
      <c r="DP46" s="57"/>
      <c r="DQ46" s="55" t="s">
        <v>321</v>
      </c>
    </row>
    <row r="47" spans="1:121" ht="14.25" x14ac:dyDescent="0.3">
      <c r="A47" s="55" t="s">
        <v>322</v>
      </c>
      <c r="B47" s="55" t="s">
        <v>323</v>
      </c>
      <c r="C47" s="52"/>
      <c r="D47" s="57">
        <v>126.3</v>
      </c>
      <c r="E47" s="57">
        <v>129.80000000000001</v>
      </c>
      <c r="F47" s="57">
        <v>129.69999999999999</v>
      </c>
      <c r="G47" s="57">
        <v>130.30000000000001</v>
      </c>
      <c r="H47" s="57">
        <v>128.19999999999999</v>
      </c>
      <c r="I47" s="57">
        <v>121.7</v>
      </c>
      <c r="J47" s="57">
        <v>121.1</v>
      </c>
      <c r="K47" s="57">
        <v>119.4</v>
      </c>
      <c r="L47" s="57">
        <v>117.7</v>
      </c>
      <c r="M47" s="57">
        <v>116.6</v>
      </c>
      <c r="N47" s="57">
        <v>115.1</v>
      </c>
      <c r="O47" s="57">
        <v>113.9</v>
      </c>
      <c r="P47" s="57">
        <v>110.3</v>
      </c>
      <c r="Q47" s="57">
        <v>109.7</v>
      </c>
      <c r="R47" s="57">
        <v>108.5</v>
      </c>
      <c r="S47" s="57">
        <v>109.2</v>
      </c>
      <c r="T47" s="57">
        <v>106.2</v>
      </c>
      <c r="U47" s="57">
        <v>101.7</v>
      </c>
      <c r="V47" s="56">
        <v>98.3</v>
      </c>
      <c r="W47" s="56">
        <v>93.4</v>
      </c>
      <c r="X47" s="56">
        <v>92.8</v>
      </c>
      <c r="Y47" s="56">
        <v>92.3</v>
      </c>
      <c r="Z47" s="56">
        <v>93.9</v>
      </c>
      <c r="AA47" s="56">
        <v>97.7</v>
      </c>
      <c r="AB47" s="56">
        <v>99.2</v>
      </c>
      <c r="AC47" s="57">
        <v>101</v>
      </c>
      <c r="AD47" s="57">
        <v>101</v>
      </c>
      <c r="AE47" s="57">
        <v>100.7</v>
      </c>
      <c r="AF47" s="56">
        <v>99</v>
      </c>
      <c r="AG47" s="56">
        <v>94.2</v>
      </c>
      <c r="AH47" s="56">
        <v>90.3</v>
      </c>
      <c r="AI47" s="56">
        <v>90.3</v>
      </c>
      <c r="AJ47" s="56">
        <v>92.3</v>
      </c>
      <c r="AK47" s="56">
        <v>94.8</v>
      </c>
      <c r="AL47" s="56">
        <v>96.3</v>
      </c>
      <c r="AM47" s="56">
        <v>96.8</v>
      </c>
      <c r="AN47" s="56">
        <v>97.4</v>
      </c>
      <c r="AO47" s="56">
        <v>98.5</v>
      </c>
      <c r="AP47" s="56">
        <v>99</v>
      </c>
      <c r="AQ47" s="56">
        <v>98.8</v>
      </c>
      <c r="AR47" s="56">
        <v>97.4</v>
      </c>
      <c r="AS47" s="56">
        <v>96.3</v>
      </c>
      <c r="AT47" s="56">
        <v>97.7</v>
      </c>
      <c r="AU47" s="57">
        <v>100.7</v>
      </c>
      <c r="AV47" s="57">
        <v>105.3</v>
      </c>
      <c r="AW47" s="57">
        <v>111.3</v>
      </c>
      <c r="AX47" s="57">
        <v>116.6</v>
      </c>
      <c r="AY47" s="57">
        <v>119.2</v>
      </c>
      <c r="AZ47" s="57">
        <v>119.2</v>
      </c>
      <c r="BA47" s="57">
        <v>119.9</v>
      </c>
      <c r="BB47" s="57">
        <v>117.9</v>
      </c>
      <c r="BC47" s="57">
        <v>114.9</v>
      </c>
      <c r="BD47" s="57">
        <v>112.2</v>
      </c>
      <c r="BE47" s="57">
        <v>110</v>
      </c>
      <c r="BF47" s="57">
        <v>108.1</v>
      </c>
      <c r="BG47" s="57">
        <v>108.3</v>
      </c>
      <c r="BH47" s="57">
        <v>107.4</v>
      </c>
      <c r="BI47" s="57">
        <v>106.8</v>
      </c>
      <c r="BJ47" s="57">
        <v>105.6</v>
      </c>
      <c r="BK47" s="57">
        <v>103.6</v>
      </c>
      <c r="BL47" s="57">
        <v>101.7</v>
      </c>
      <c r="BM47" s="57">
        <v>101.4</v>
      </c>
      <c r="BN47" s="57">
        <v>101.7</v>
      </c>
      <c r="BO47" s="57">
        <v>101.5</v>
      </c>
      <c r="BP47" s="56">
        <v>99.8</v>
      </c>
      <c r="BQ47" s="56">
        <v>98.2</v>
      </c>
      <c r="BR47" s="56">
        <v>98.5</v>
      </c>
      <c r="BS47" s="56">
        <v>98.7</v>
      </c>
      <c r="BT47" s="56">
        <v>98.3</v>
      </c>
      <c r="BU47" s="56">
        <v>99.4</v>
      </c>
      <c r="BV47" s="57">
        <v>100.1</v>
      </c>
      <c r="BW47" s="57">
        <v>100.7</v>
      </c>
      <c r="BX47" s="57">
        <v>105.8</v>
      </c>
      <c r="BY47" s="57">
        <v>114.5</v>
      </c>
      <c r="BZ47" s="57">
        <v>120.6</v>
      </c>
      <c r="CA47" s="57">
        <v>122.5</v>
      </c>
      <c r="CB47" s="57">
        <v>123.9</v>
      </c>
      <c r="CC47" s="57">
        <v>128.19999999999999</v>
      </c>
      <c r="CD47" s="57">
        <v>141.1</v>
      </c>
      <c r="CE47" s="57">
        <v>147.6</v>
      </c>
      <c r="CF47" s="57">
        <v>168.6</v>
      </c>
      <c r="CG47" s="57">
        <v>223.9</v>
      </c>
      <c r="CH47" s="57">
        <v>237.4</v>
      </c>
      <c r="CI47" s="57">
        <v>254.3</v>
      </c>
      <c r="CJ47" s="57">
        <v>269.2</v>
      </c>
      <c r="CK47" s="57">
        <v>277.60000000000002</v>
      </c>
      <c r="CL47" s="57">
        <v>333.9</v>
      </c>
      <c r="CM47" s="57">
        <v>347.5</v>
      </c>
      <c r="CN47" s="57">
        <v>343.3</v>
      </c>
      <c r="CO47" s="57">
        <v>327.5</v>
      </c>
      <c r="CP47" s="57">
        <v>314.5</v>
      </c>
      <c r="CQ47" s="57">
        <v>313.39999999999998</v>
      </c>
      <c r="CR47" s="57">
        <v>322.7</v>
      </c>
      <c r="CS47" s="57">
        <v>329.5</v>
      </c>
      <c r="CT47" s="57">
        <v>323.3</v>
      </c>
      <c r="CU47" s="57">
        <v>313.8</v>
      </c>
      <c r="CV47" s="57">
        <v>299.10000000000002</v>
      </c>
      <c r="CW47" s="57">
        <v>274.39999999999998</v>
      </c>
      <c r="CX47" s="57">
        <v>239.9</v>
      </c>
      <c r="CY47" s="57">
        <v>212</v>
      </c>
      <c r="CZ47" s="57">
        <v>203.1</v>
      </c>
      <c r="DA47" s="57">
        <v>188.9</v>
      </c>
      <c r="DB47" s="57">
        <v>173.8</v>
      </c>
      <c r="DC47" s="57">
        <v>173.1</v>
      </c>
      <c r="DD47" s="57">
        <v>170.2</v>
      </c>
      <c r="DE47" s="57">
        <v>170.7</v>
      </c>
      <c r="DF47" s="57">
        <v>171.3</v>
      </c>
      <c r="DG47" s="57">
        <v>167.9</v>
      </c>
      <c r="DH47" s="57">
        <v>164.5</v>
      </c>
      <c r="DI47" s="57">
        <v>161.30000000000001</v>
      </c>
      <c r="DJ47" s="57">
        <v>157.19999999999999</v>
      </c>
      <c r="DK47" s="70">
        <v>153.80000000000001</v>
      </c>
      <c r="DL47" s="70">
        <v>150.69999999999999</v>
      </c>
      <c r="DM47" s="70">
        <v>151.69999999999999</v>
      </c>
      <c r="DN47" s="70">
        <v>150</v>
      </c>
      <c r="DO47" s="72">
        <f t="shared" si="0"/>
        <v>0.90351399642644425</v>
      </c>
      <c r="DP47" s="57"/>
      <c r="DQ47" s="55" t="s">
        <v>323</v>
      </c>
    </row>
    <row r="48" spans="1:121" ht="14.25" x14ac:dyDescent="0.3">
      <c r="A48" s="55" t="s">
        <v>324</v>
      </c>
      <c r="B48" s="55" t="s">
        <v>325</v>
      </c>
      <c r="C48" s="52"/>
      <c r="D48" s="57">
        <v>121.7</v>
      </c>
      <c r="E48" s="57">
        <v>123.5</v>
      </c>
      <c r="F48" s="57">
        <v>124.1</v>
      </c>
      <c r="G48" s="57">
        <v>121.2</v>
      </c>
      <c r="H48" s="57">
        <v>120.1</v>
      </c>
      <c r="I48" s="57">
        <v>119.5</v>
      </c>
      <c r="J48" s="57">
        <v>116</v>
      </c>
      <c r="K48" s="57">
        <v>115.2</v>
      </c>
      <c r="L48" s="57">
        <v>112.7</v>
      </c>
      <c r="M48" s="57">
        <v>111.8</v>
      </c>
      <c r="N48" s="57">
        <v>110.2</v>
      </c>
      <c r="O48" s="57">
        <v>110</v>
      </c>
      <c r="P48" s="57">
        <v>106.2</v>
      </c>
      <c r="Q48" s="57">
        <v>101.3</v>
      </c>
      <c r="R48" s="56">
        <v>99</v>
      </c>
      <c r="S48" s="56">
        <v>97.3</v>
      </c>
      <c r="T48" s="56">
        <v>96.1</v>
      </c>
      <c r="U48" s="56">
        <v>92</v>
      </c>
      <c r="V48" s="56">
        <v>88.6</v>
      </c>
      <c r="W48" s="56">
        <v>86.7</v>
      </c>
      <c r="X48" s="56">
        <v>85.7</v>
      </c>
      <c r="Y48" s="56">
        <v>86.6</v>
      </c>
      <c r="Z48" s="56">
        <v>91.4</v>
      </c>
      <c r="AA48" s="56">
        <v>99.8</v>
      </c>
      <c r="AB48" s="57">
        <v>105.5</v>
      </c>
      <c r="AC48" s="57">
        <v>108.8</v>
      </c>
      <c r="AD48" s="57">
        <v>106.4</v>
      </c>
      <c r="AE48" s="57">
        <v>101.8</v>
      </c>
      <c r="AF48" s="56">
        <v>95.8</v>
      </c>
      <c r="AG48" s="56">
        <v>92</v>
      </c>
      <c r="AH48" s="56">
        <v>88.7</v>
      </c>
      <c r="AI48" s="56">
        <v>88.2</v>
      </c>
      <c r="AJ48" s="56">
        <v>92.2</v>
      </c>
      <c r="AK48" s="56">
        <v>98.4</v>
      </c>
      <c r="AL48" s="57">
        <v>100.4</v>
      </c>
      <c r="AM48" s="56">
        <v>99.1</v>
      </c>
      <c r="AN48" s="56">
        <v>98.9</v>
      </c>
      <c r="AO48" s="56">
        <v>98.5</v>
      </c>
      <c r="AP48" s="56">
        <v>99</v>
      </c>
      <c r="AQ48" s="56">
        <v>98.6</v>
      </c>
      <c r="AR48" s="56">
        <v>96.9</v>
      </c>
      <c r="AS48" s="56">
        <v>97.7</v>
      </c>
      <c r="AT48" s="57">
        <v>101.7</v>
      </c>
      <c r="AU48" s="57">
        <v>104.4</v>
      </c>
      <c r="AV48" s="57">
        <v>107.8</v>
      </c>
      <c r="AW48" s="57">
        <v>111.9</v>
      </c>
      <c r="AX48" s="57">
        <v>114.3</v>
      </c>
      <c r="AY48" s="57">
        <v>115</v>
      </c>
      <c r="AZ48" s="57">
        <v>112.3</v>
      </c>
      <c r="BA48" s="57">
        <v>109.5</v>
      </c>
      <c r="BB48" s="57">
        <v>106.5</v>
      </c>
      <c r="BC48" s="57">
        <v>107</v>
      </c>
      <c r="BD48" s="57">
        <v>107.7</v>
      </c>
      <c r="BE48" s="57">
        <v>108.8</v>
      </c>
      <c r="BF48" s="57">
        <v>109.4</v>
      </c>
      <c r="BG48" s="57">
        <v>109.2</v>
      </c>
      <c r="BH48" s="57">
        <v>107.9</v>
      </c>
      <c r="BI48" s="57">
        <v>107.4</v>
      </c>
      <c r="BJ48" s="57">
        <v>104.7</v>
      </c>
      <c r="BK48" s="57">
        <v>101.6</v>
      </c>
      <c r="BL48" s="57">
        <v>101.1</v>
      </c>
      <c r="BM48" s="57">
        <v>101.2</v>
      </c>
      <c r="BN48" s="57">
        <v>102.7</v>
      </c>
      <c r="BO48" s="57">
        <v>102.9</v>
      </c>
      <c r="BP48" s="57">
        <v>100.3</v>
      </c>
      <c r="BQ48" s="56">
        <v>98.3</v>
      </c>
      <c r="BR48" s="56">
        <v>97.5</v>
      </c>
      <c r="BS48" s="56">
        <v>98.8</v>
      </c>
      <c r="BT48" s="56">
        <v>98.9</v>
      </c>
      <c r="BU48" s="56">
        <v>98.8</v>
      </c>
      <c r="BV48" s="56">
        <v>99</v>
      </c>
      <c r="BW48" s="57">
        <v>100.7</v>
      </c>
      <c r="BX48" s="57">
        <v>106.7</v>
      </c>
      <c r="BY48" s="57">
        <v>116.1</v>
      </c>
      <c r="BZ48" s="57">
        <v>121.8</v>
      </c>
      <c r="CA48" s="57">
        <v>125.6</v>
      </c>
      <c r="CB48" s="57">
        <v>125.5</v>
      </c>
      <c r="CC48" s="57">
        <v>134.6</v>
      </c>
      <c r="CD48" s="57">
        <v>143.69999999999999</v>
      </c>
      <c r="CE48" s="57">
        <v>148.30000000000001</v>
      </c>
      <c r="CF48" s="57">
        <v>164.3</v>
      </c>
      <c r="CG48" s="57">
        <v>217.9</v>
      </c>
      <c r="CH48" s="57">
        <v>237.3</v>
      </c>
      <c r="CI48" s="57">
        <v>254.3</v>
      </c>
      <c r="CJ48" s="57">
        <v>255</v>
      </c>
      <c r="CK48" s="57">
        <v>248.9</v>
      </c>
      <c r="CL48" s="57">
        <v>297.10000000000002</v>
      </c>
      <c r="CM48" s="57">
        <v>312.7</v>
      </c>
      <c r="CN48" s="57">
        <v>299.39999999999998</v>
      </c>
      <c r="CO48" s="57">
        <v>285.39999999999998</v>
      </c>
      <c r="CP48" s="57">
        <v>269.89999999999998</v>
      </c>
      <c r="CQ48" s="57">
        <v>273.8</v>
      </c>
      <c r="CR48" s="57">
        <v>295.8</v>
      </c>
      <c r="CS48" s="57">
        <v>289.89999999999998</v>
      </c>
      <c r="CT48" s="57">
        <v>266</v>
      </c>
      <c r="CU48" s="57">
        <v>246.5</v>
      </c>
      <c r="CV48" s="57">
        <v>223.6</v>
      </c>
      <c r="CW48" s="57">
        <v>196.8</v>
      </c>
      <c r="CX48" s="57">
        <v>176.2</v>
      </c>
      <c r="CY48" s="57">
        <v>165.8</v>
      </c>
      <c r="CZ48" s="57">
        <v>161.69999999999999</v>
      </c>
      <c r="DA48" s="57">
        <v>152.80000000000001</v>
      </c>
      <c r="DB48" s="57">
        <v>148.80000000000001</v>
      </c>
      <c r="DC48" s="57">
        <v>158</v>
      </c>
      <c r="DD48" s="57">
        <v>156.4</v>
      </c>
      <c r="DE48" s="57">
        <v>158.69999999999999</v>
      </c>
      <c r="DF48" s="57">
        <v>155.1</v>
      </c>
      <c r="DG48" s="57">
        <v>144.69999999999999</v>
      </c>
      <c r="DH48" s="57">
        <v>145.69999999999999</v>
      </c>
      <c r="DI48" s="57">
        <v>148.6</v>
      </c>
      <c r="DJ48" s="57">
        <v>148.1</v>
      </c>
      <c r="DK48" s="70">
        <v>143.69999999999999</v>
      </c>
      <c r="DL48" s="70">
        <v>141.1</v>
      </c>
      <c r="DM48" s="70">
        <v>141.9</v>
      </c>
      <c r="DN48" s="70">
        <v>143.9</v>
      </c>
      <c r="DO48" s="72">
        <f t="shared" si="0"/>
        <v>0.98064961990324817</v>
      </c>
      <c r="DP48" s="57"/>
      <c r="DQ48" s="55" t="s">
        <v>325</v>
      </c>
    </row>
    <row r="49" spans="1:121" ht="14.25" x14ac:dyDescent="0.3">
      <c r="A49" s="55" t="s">
        <v>44</v>
      </c>
      <c r="B49" s="55" t="s">
        <v>326</v>
      </c>
      <c r="C49" s="52"/>
      <c r="D49" s="57">
        <v>114</v>
      </c>
      <c r="E49" s="57">
        <v>115.1</v>
      </c>
      <c r="F49" s="57">
        <v>114.4</v>
      </c>
      <c r="G49" s="57">
        <v>114.3</v>
      </c>
      <c r="H49" s="57">
        <v>114.7</v>
      </c>
      <c r="I49" s="57">
        <v>114</v>
      </c>
      <c r="J49" s="57">
        <v>114.6</v>
      </c>
      <c r="K49" s="57">
        <v>115.1</v>
      </c>
      <c r="L49" s="57">
        <v>115</v>
      </c>
      <c r="M49" s="57">
        <v>114.3</v>
      </c>
      <c r="N49" s="57">
        <v>113.2</v>
      </c>
      <c r="O49" s="57">
        <v>113.2</v>
      </c>
      <c r="P49" s="57">
        <v>112.5</v>
      </c>
      <c r="Q49" s="57">
        <v>112.2</v>
      </c>
      <c r="R49" s="57">
        <v>112.2</v>
      </c>
      <c r="S49" s="57">
        <v>112.3</v>
      </c>
      <c r="T49" s="57">
        <v>106.8</v>
      </c>
      <c r="U49" s="57">
        <v>102.4</v>
      </c>
      <c r="V49" s="56">
        <v>96.8</v>
      </c>
      <c r="W49" s="56">
        <v>97.2</v>
      </c>
      <c r="X49" s="56">
        <v>97.5</v>
      </c>
      <c r="Y49" s="56">
        <v>97.6</v>
      </c>
      <c r="Z49" s="56">
        <v>98.3</v>
      </c>
      <c r="AA49" s="57">
        <v>101.4</v>
      </c>
      <c r="AB49" s="57">
        <v>103.2</v>
      </c>
      <c r="AC49" s="57">
        <v>103.2</v>
      </c>
      <c r="AD49" s="57">
        <v>104.4</v>
      </c>
      <c r="AE49" s="57">
        <v>104.4</v>
      </c>
      <c r="AF49" s="57">
        <v>102.3</v>
      </c>
      <c r="AG49" s="57">
        <v>100.4</v>
      </c>
      <c r="AH49" s="56">
        <v>92.6</v>
      </c>
      <c r="AI49" s="56">
        <v>93.4</v>
      </c>
      <c r="AJ49" s="56">
        <v>94</v>
      </c>
      <c r="AK49" s="56">
        <v>97.2</v>
      </c>
      <c r="AL49" s="56">
        <v>95.6</v>
      </c>
      <c r="AM49" s="56">
        <v>96.3</v>
      </c>
      <c r="AN49" s="56">
        <v>96.8</v>
      </c>
      <c r="AO49" s="56">
        <v>96.7</v>
      </c>
      <c r="AP49" s="56">
        <v>97.3</v>
      </c>
      <c r="AQ49" s="56">
        <v>97.8</v>
      </c>
      <c r="AR49" s="56">
        <v>97.3</v>
      </c>
      <c r="AS49" s="56">
        <v>97.1</v>
      </c>
      <c r="AT49" s="56">
        <v>98.8</v>
      </c>
      <c r="AU49" s="57">
        <v>101.5</v>
      </c>
      <c r="AV49" s="57">
        <v>102.8</v>
      </c>
      <c r="AW49" s="57">
        <v>106.6</v>
      </c>
      <c r="AX49" s="57">
        <v>108.8</v>
      </c>
      <c r="AY49" s="57">
        <v>109.6</v>
      </c>
      <c r="AZ49" s="57">
        <v>108.7</v>
      </c>
      <c r="BA49" s="57">
        <v>109.9</v>
      </c>
      <c r="BB49" s="57">
        <v>110.6</v>
      </c>
      <c r="BC49" s="57">
        <v>110.6</v>
      </c>
      <c r="BD49" s="57">
        <v>108.6</v>
      </c>
      <c r="BE49" s="57">
        <v>106.1</v>
      </c>
      <c r="BF49" s="57">
        <v>104.2</v>
      </c>
      <c r="BG49" s="57">
        <v>104.5</v>
      </c>
      <c r="BH49" s="57">
        <v>104.4</v>
      </c>
      <c r="BI49" s="57">
        <v>104.5</v>
      </c>
      <c r="BJ49" s="57">
        <v>105.1</v>
      </c>
      <c r="BK49" s="57">
        <v>104.3</v>
      </c>
      <c r="BL49" s="57">
        <v>103.6</v>
      </c>
      <c r="BM49" s="57">
        <v>104</v>
      </c>
      <c r="BN49" s="57">
        <v>104</v>
      </c>
      <c r="BO49" s="57">
        <v>104</v>
      </c>
      <c r="BP49" s="57">
        <v>100.7</v>
      </c>
      <c r="BQ49" s="56">
        <v>98.6</v>
      </c>
      <c r="BR49" s="56">
        <v>98.1</v>
      </c>
      <c r="BS49" s="56">
        <v>97.6</v>
      </c>
      <c r="BT49" s="56">
        <v>97</v>
      </c>
      <c r="BU49" s="56">
        <v>97.3</v>
      </c>
      <c r="BV49" s="56">
        <v>97.4</v>
      </c>
      <c r="BW49" s="56">
        <v>97.6</v>
      </c>
      <c r="BX49" s="56">
        <v>99.6</v>
      </c>
      <c r="BY49" s="57">
        <v>105.8</v>
      </c>
      <c r="BZ49" s="57">
        <v>108.8</v>
      </c>
      <c r="CA49" s="57">
        <v>111.2</v>
      </c>
      <c r="CB49" s="57">
        <v>111.1</v>
      </c>
      <c r="CC49" s="57">
        <v>114.1</v>
      </c>
      <c r="CD49" s="57">
        <v>118.8</v>
      </c>
      <c r="CE49" s="57">
        <v>121.5</v>
      </c>
      <c r="CF49" s="57">
        <v>132.6</v>
      </c>
      <c r="CG49" s="57">
        <v>170.6</v>
      </c>
      <c r="CH49" s="57">
        <v>173.3</v>
      </c>
      <c r="CI49" s="57">
        <v>186.6</v>
      </c>
      <c r="CJ49" s="57">
        <v>195.4</v>
      </c>
      <c r="CK49" s="57">
        <v>197.7</v>
      </c>
      <c r="CL49" s="57">
        <v>220.1</v>
      </c>
      <c r="CM49" s="57">
        <v>229.5</v>
      </c>
      <c r="CN49" s="57">
        <v>238.9</v>
      </c>
      <c r="CO49" s="57">
        <v>225.3</v>
      </c>
      <c r="CP49" s="57">
        <v>223.2</v>
      </c>
      <c r="CQ49" s="57">
        <v>234.1</v>
      </c>
      <c r="CR49" s="57">
        <v>246.7</v>
      </c>
      <c r="CS49" s="57">
        <v>259.5</v>
      </c>
      <c r="CT49" s="57">
        <v>255.5</v>
      </c>
      <c r="CU49" s="57">
        <v>252.9</v>
      </c>
      <c r="CV49" s="57">
        <v>234.8</v>
      </c>
      <c r="CW49" s="57">
        <v>213.5</v>
      </c>
      <c r="CX49" s="57">
        <v>202.4</v>
      </c>
      <c r="CY49" s="57">
        <v>181.7</v>
      </c>
      <c r="CZ49" s="57">
        <v>171.7</v>
      </c>
      <c r="DA49" s="57">
        <v>162.4</v>
      </c>
      <c r="DB49" s="57">
        <v>145.30000000000001</v>
      </c>
      <c r="DC49" s="57">
        <v>146.4</v>
      </c>
      <c r="DD49" s="57">
        <v>139.9</v>
      </c>
      <c r="DE49" s="57">
        <v>145.30000000000001</v>
      </c>
      <c r="DF49" s="57">
        <v>141.30000000000001</v>
      </c>
      <c r="DG49" s="57">
        <v>139</v>
      </c>
      <c r="DH49" s="57">
        <v>139.4</v>
      </c>
      <c r="DI49" s="57">
        <v>139.6</v>
      </c>
      <c r="DJ49" s="57">
        <v>134.1</v>
      </c>
      <c r="DK49" s="70">
        <v>135.19999999999999</v>
      </c>
      <c r="DL49" s="70">
        <v>134.4</v>
      </c>
      <c r="DM49" s="70">
        <v>132.9</v>
      </c>
      <c r="DN49" s="70">
        <v>133</v>
      </c>
      <c r="DO49" s="72">
        <f t="shared" si="0"/>
        <v>0.95611510791366916</v>
      </c>
      <c r="DP49" s="57"/>
      <c r="DQ49" s="55" t="s">
        <v>326</v>
      </c>
    </row>
    <row r="50" spans="1:121" ht="14.25" x14ac:dyDescent="0.3">
      <c r="A50" s="55" t="s">
        <v>327</v>
      </c>
      <c r="B50" s="55" t="s">
        <v>328</v>
      </c>
      <c r="C50" s="52"/>
      <c r="D50" s="57">
        <v>116</v>
      </c>
      <c r="E50" s="57">
        <v>117.8</v>
      </c>
      <c r="F50" s="57">
        <v>115.7</v>
      </c>
      <c r="G50" s="57">
        <v>116.3</v>
      </c>
      <c r="H50" s="57">
        <v>116.3</v>
      </c>
      <c r="I50" s="57">
        <v>111.9</v>
      </c>
      <c r="J50" s="57">
        <v>110.3</v>
      </c>
      <c r="K50" s="57">
        <v>110.6</v>
      </c>
      <c r="L50" s="57">
        <v>110.1</v>
      </c>
      <c r="M50" s="57">
        <v>110.6</v>
      </c>
      <c r="N50" s="57">
        <v>110.1</v>
      </c>
      <c r="O50" s="57">
        <v>110.6</v>
      </c>
      <c r="P50" s="57">
        <v>110.2</v>
      </c>
      <c r="Q50" s="57">
        <v>110.1</v>
      </c>
      <c r="R50" s="57">
        <v>110.6</v>
      </c>
      <c r="S50" s="57">
        <v>108.9</v>
      </c>
      <c r="T50" s="57">
        <v>103.3</v>
      </c>
      <c r="U50" s="56">
        <v>91.7</v>
      </c>
      <c r="V50" s="56">
        <v>91.1</v>
      </c>
      <c r="W50" s="56">
        <v>89.8</v>
      </c>
      <c r="X50" s="56">
        <v>89.8</v>
      </c>
      <c r="Y50" s="56">
        <v>90.1</v>
      </c>
      <c r="Z50" s="56">
        <v>91.2</v>
      </c>
      <c r="AA50" s="56">
        <v>96.9</v>
      </c>
      <c r="AB50" s="57">
        <v>100.9</v>
      </c>
      <c r="AC50" s="57">
        <v>103.2</v>
      </c>
      <c r="AD50" s="57">
        <v>104.1</v>
      </c>
      <c r="AE50" s="57">
        <v>104.2</v>
      </c>
      <c r="AF50" s="57">
        <v>102.3</v>
      </c>
      <c r="AG50" s="56">
        <v>93.9</v>
      </c>
      <c r="AH50" s="56">
        <v>92</v>
      </c>
      <c r="AI50" s="56">
        <v>91.2</v>
      </c>
      <c r="AJ50" s="56">
        <v>92.7</v>
      </c>
      <c r="AK50" s="56">
        <v>97.1</v>
      </c>
      <c r="AL50" s="56">
        <v>98.4</v>
      </c>
      <c r="AM50" s="56">
        <v>98.5</v>
      </c>
      <c r="AN50" s="56">
        <v>99.7</v>
      </c>
      <c r="AO50" s="57">
        <v>100.7</v>
      </c>
      <c r="AP50" s="57">
        <v>101</v>
      </c>
      <c r="AQ50" s="57">
        <v>101.1</v>
      </c>
      <c r="AR50" s="57">
        <v>101.3</v>
      </c>
      <c r="AS50" s="56">
        <v>98.1</v>
      </c>
      <c r="AT50" s="56">
        <v>98.8</v>
      </c>
      <c r="AU50" s="57">
        <v>100.1</v>
      </c>
      <c r="AV50" s="57">
        <v>104.1</v>
      </c>
      <c r="AW50" s="57">
        <v>107.5</v>
      </c>
      <c r="AX50" s="57">
        <v>109.3</v>
      </c>
      <c r="AY50" s="57">
        <v>111.1</v>
      </c>
      <c r="AZ50" s="57">
        <v>111.3</v>
      </c>
      <c r="BA50" s="57">
        <v>110.5</v>
      </c>
      <c r="BB50" s="57">
        <v>110.4</v>
      </c>
      <c r="BC50" s="57">
        <v>110.1</v>
      </c>
      <c r="BD50" s="57">
        <v>108.8</v>
      </c>
      <c r="BE50" s="57">
        <v>105.4</v>
      </c>
      <c r="BF50" s="57">
        <v>104.8</v>
      </c>
      <c r="BG50" s="57">
        <v>105.6</v>
      </c>
      <c r="BH50" s="57">
        <v>106.8</v>
      </c>
      <c r="BI50" s="57">
        <v>107.3</v>
      </c>
      <c r="BJ50" s="57">
        <v>107.3</v>
      </c>
      <c r="BK50" s="57">
        <v>105.2</v>
      </c>
      <c r="BL50" s="57">
        <v>105.7</v>
      </c>
      <c r="BM50" s="57">
        <v>106.7</v>
      </c>
      <c r="BN50" s="57">
        <v>106</v>
      </c>
      <c r="BO50" s="57">
        <v>103.5</v>
      </c>
      <c r="BP50" s="57">
        <v>100.2</v>
      </c>
      <c r="BQ50" s="56">
        <v>97.4</v>
      </c>
      <c r="BR50" s="56">
        <v>96.2</v>
      </c>
      <c r="BS50" s="56">
        <v>96</v>
      </c>
      <c r="BT50" s="56">
        <v>96.5</v>
      </c>
      <c r="BU50" s="56">
        <v>96.9</v>
      </c>
      <c r="BV50" s="56">
        <v>97.1</v>
      </c>
      <c r="BW50" s="56">
        <v>97.9</v>
      </c>
      <c r="BX50" s="57">
        <v>102.7</v>
      </c>
      <c r="BY50" s="57">
        <v>109.3</v>
      </c>
      <c r="BZ50" s="57">
        <v>110.9</v>
      </c>
      <c r="CA50" s="57">
        <v>114</v>
      </c>
      <c r="CB50" s="57">
        <v>113.4</v>
      </c>
      <c r="CC50" s="57">
        <v>113.1</v>
      </c>
      <c r="CD50" s="57">
        <v>118.9</v>
      </c>
      <c r="CE50" s="57">
        <v>127.8</v>
      </c>
      <c r="CF50" s="57">
        <v>136.9</v>
      </c>
      <c r="CG50" s="57">
        <v>178.7</v>
      </c>
      <c r="CH50" s="57">
        <v>186.7</v>
      </c>
      <c r="CI50" s="57">
        <v>200</v>
      </c>
      <c r="CJ50" s="57">
        <v>202.8</v>
      </c>
      <c r="CK50" s="57">
        <v>212.4</v>
      </c>
      <c r="CL50" s="57">
        <v>235.1</v>
      </c>
      <c r="CM50" s="57">
        <v>238.7</v>
      </c>
      <c r="CN50" s="57">
        <v>244.3</v>
      </c>
      <c r="CO50" s="57">
        <v>234.2</v>
      </c>
      <c r="CP50" s="57">
        <v>242.2</v>
      </c>
      <c r="CQ50" s="57">
        <v>241.9</v>
      </c>
      <c r="CR50" s="57">
        <v>257.2</v>
      </c>
      <c r="CS50" s="57">
        <v>268</v>
      </c>
      <c r="CT50" s="57">
        <v>259</v>
      </c>
      <c r="CU50" s="57">
        <v>249.1</v>
      </c>
      <c r="CV50" s="57">
        <v>239.5</v>
      </c>
      <c r="CW50" s="57">
        <v>222.4</v>
      </c>
      <c r="CX50" s="57">
        <v>207.7</v>
      </c>
      <c r="CY50" s="57">
        <v>193.2</v>
      </c>
      <c r="CZ50" s="57">
        <v>185.2</v>
      </c>
      <c r="DA50" s="57">
        <v>175.9</v>
      </c>
      <c r="DB50" s="57">
        <v>158.4</v>
      </c>
      <c r="DC50" s="57">
        <v>162.1</v>
      </c>
      <c r="DD50" s="57">
        <v>161.6</v>
      </c>
      <c r="DE50" s="57">
        <v>164.9</v>
      </c>
      <c r="DF50" s="57">
        <v>161.30000000000001</v>
      </c>
      <c r="DG50" s="57">
        <v>151.1</v>
      </c>
      <c r="DH50" s="57">
        <v>150.6</v>
      </c>
      <c r="DI50" s="57">
        <v>151</v>
      </c>
      <c r="DJ50" s="57">
        <v>151.69999999999999</v>
      </c>
      <c r="DK50" s="70">
        <v>150.4</v>
      </c>
      <c r="DL50" s="70">
        <v>149.9</v>
      </c>
      <c r="DM50" s="70">
        <v>148.6</v>
      </c>
      <c r="DN50" s="70">
        <v>147.5</v>
      </c>
      <c r="DO50" s="72">
        <f t="shared" si="0"/>
        <v>0.98345466578424889</v>
      </c>
      <c r="DP50" s="57"/>
      <c r="DQ50" s="55" t="s">
        <v>328</v>
      </c>
    </row>
    <row r="51" spans="1:121" ht="14.25" x14ac:dyDescent="0.3">
      <c r="A51" s="55" t="s">
        <v>329</v>
      </c>
      <c r="B51" s="55" t="s">
        <v>330</v>
      </c>
      <c r="C51" s="52"/>
      <c r="D51" s="57">
        <v>115.8</v>
      </c>
      <c r="E51" s="57">
        <v>117.4</v>
      </c>
      <c r="F51" s="57">
        <v>120.7</v>
      </c>
      <c r="G51" s="57">
        <v>121.6</v>
      </c>
      <c r="H51" s="57">
        <v>122.5</v>
      </c>
      <c r="I51" s="57">
        <v>121.1</v>
      </c>
      <c r="J51" s="57">
        <v>120.3</v>
      </c>
      <c r="K51" s="57">
        <v>121.5</v>
      </c>
      <c r="L51" s="57">
        <v>123.6</v>
      </c>
      <c r="M51" s="57">
        <v>123.1</v>
      </c>
      <c r="N51" s="57">
        <v>121.7</v>
      </c>
      <c r="O51" s="57">
        <v>121</v>
      </c>
      <c r="P51" s="57">
        <v>120</v>
      </c>
      <c r="Q51" s="57">
        <v>118.1</v>
      </c>
      <c r="R51" s="57">
        <v>119.6</v>
      </c>
      <c r="S51" s="57">
        <v>119.3</v>
      </c>
      <c r="T51" s="57">
        <v>119.3</v>
      </c>
      <c r="U51" s="57">
        <v>111.4</v>
      </c>
      <c r="V51" s="57">
        <v>104.2</v>
      </c>
      <c r="W51" s="57">
        <v>103.2</v>
      </c>
      <c r="X51" s="57">
        <v>101.9</v>
      </c>
      <c r="Y51" s="57">
        <v>102</v>
      </c>
      <c r="Z51" s="57">
        <v>101.1</v>
      </c>
      <c r="AA51" s="57">
        <v>101.9</v>
      </c>
      <c r="AB51" s="57">
        <v>103.7</v>
      </c>
      <c r="AC51" s="57">
        <v>104.4</v>
      </c>
      <c r="AD51" s="57">
        <v>106.2</v>
      </c>
      <c r="AE51" s="57">
        <v>106.1</v>
      </c>
      <c r="AF51" s="57">
        <v>105.3</v>
      </c>
      <c r="AG51" s="57">
        <v>103.6</v>
      </c>
      <c r="AH51" s="57">
        <v>100.7</v>
      </c>
      <c r="AI51" s="57">
        <v>100.5</v>
      </c>
      <c r="AJ51" s="57">
        <v>100.4</v>
      </c>
      <c r="AK51" s="57">
        <v>100.7</v>
      </c>
      <c r="AL51" s="57">
        <v>100.4</v>
      </c>
      <c r="AM51" s="57">
        <v>102.6</v>
      </c>
      <c r="AN51" s="57">
        <v>103.9</v>
      </c>
      <c r="AO51" s="57">
        <v>105</v>
      </c>
      <c r="AP51" s="57">
        <v>104.9</v>
      </c>
      <c r="AQ51" s="57">
        <v>104.9</v>
      </c>
      <c r="AR51" s="57">
        <v>104.8</v>
      </c>
      <c r="AS51" s="57">
        <v>104.8</v>
      </c>
      <c r="AT51" s="57">
        <v>109.1</v>
      </c>
      <c r="AU51" s="57">
        <v>112.2</v>
      </c>
      <c r="AV51" s="57">
        <v>115.3</v>
      </c>
      <c r="AW51" s="57">
        <v>116</v>
      </c>
      <c r="AX51" s="57">
        <v>116.7</v>
      </c>
      <c r="AY51" s="57">
        <v>116.9</v>
      </c>
      <c r="AZ51" s="57">
        <v>116.8</v>
      </c>
      <c r="BA51" s="57">
        <v>116.9</v>
      </c>
      <c r="BB51" s="57">
        <v>117</v>
      </c>
      <c r="BC51" s="57">
        <v>116.6</v>
      </c>
      <c r="BD51" s="57">
        <v>112.7</v>
      </c>
      <c r="BE51" s="57">
        <v>111.4</v>
      </c>
      <c r="BF51" s="57">
        <v>110.4</v>
      </c>
      <c r="BG51" s="57">
        <v>110.4</v>
      </c>
      <c r="BH51" s="57">
        <v>110.6</v>
      </c>
      <c r="BI51" s="57">
        <v>110.1</v>
      </c>
      <c r="BJ51" s="57">
        <v>110.1</v>
      </c>
      <c r="BK51" s="57">
        <v>109.3</v>
      </c>
      <c r="BL51" s="57">
        <v>108.4</v>
      </c>
      <c r="BM51" s="57">
        <v>105.5</v>
      </c>
      <c r="BN51" s="57">
        <v>105.9</v>
      </c>
      <c r="BO51" s="57">
        <v>105.1</v>
      </c>
      <c r="BP51" s="57">
        <v>101.8</v>
      </c>
      <c r="BQ51" s="56">
        <v>97.3</v>
      </c>
      <c r="BR51" s="56">
        <v>96.2</v>
      </c>
      <c r="BS51" s="56">
        <v>95.6</v>
      </c>
      <c r="BT51" s="56">
        <v>95.2</v>
      </c>
      <c r="BU51" s="56">
        <v>95.9</v>
      </c>
      <c r="BV51" s="56">
        <v>95.6</v>
      </c>
      <c r="BW51" s="56">
        <v>97.3</v>
      </c>
      <c r="BX51" s="56">
        <v>99.2</v>
      </c>
      <c r="BY51" s="57">
        <v>106.1</v>
      </c>
      <c r="BZ51" s="57">
        <v>113.9</v>
      </c>
      <c r="CA51" s="57">
        <v>121.1</v>
      </c>
      <c r="CB51" s="57">
        <v>120.5</v>
      </c>
      <c r="CC51" s="57">
        <v>126.6</v>
      </c>
      <c r="CD51" s="57">
        <v>136.30000000000001</v>
      </c>
      <c r="CE51" s="57">
        <v>140.80000000000001</v>
      </c>
      <c r="CF51" s="57">
        <v>151.69999999999999</v>
      </c>
      <c r="CG51" s="57">
        <v>161.69999999999999</v>
      </c>
      <c r="CH51" s="57">
        <v>164.8</v>
      </c>
      <c r="CI51" s="57">
        <v>169.1</v>
      </c>
      <c r="CJ51" s="57">
        <v>178.5</v>
      </c>
      <c r="CK51" s="57">
        <v>179.2</v>
      </c>
      <c r="CL51" s="57">
        <v>202</v>
      </c>
      <c r="CM51" s="57">
        <v>221</v>
      </c>
      <c r="CN51" s="57">
        <v>226.5</v>
      </c>
      <c r="CO51" s="57">
        <v>227.4</v>
      </c>
      <c r="CP51" s="57">
        <v>250.4</v>
      </c>
      <c r="CQ51" s="57">
        <v>248.7</v>
      </c>
      <c r="CR51" s="57">
        <v>275.89999999999998</v>
      </c>
      <c r="CS51" s="57">
        <v>272</v>
      </c>
      <c r="CT51" s="57">
        <v>265.3</v>
      </c>
      <c r="CU51" s="57">
        <v>245.9</v>
      </c>
      <c r="CV51" s="57">
        <v>223.9</v>
      </c>
      <c r="CW51" s="57">
        <v>219.6</v>
      </c>
      <c r="CX51" s="57">
        <v>217.3</v>
      </c>
      <c r="CY51" s="57">
        <v>210.9</v>
      </c>
      <c r="CZ51" s="57">
        <v>195.8</v>
      </c>
      <c r="DA51" s="57">
        <v>178.3</v>
      </c>
      <c r="DB51" s="57">
        <v>150.69999999999999</v>
      </c>
      <c r="DC51" s="57">
        <v>149.30000000000001</v>
      </c>
      <c r="DD51" s="57">
        <v>155.69999999999999</v>
      </c>
      <c r="DE51" s="57">
        <v>160</v>
      </c>
      <c r="DF51" s="57">
        <v>162.6</v>
      </c>
      <c r="DG51" s="57">
        <v>161.80000000000001</v>
      </c>
      <c r="DH51" s="57">
        <v>158.80000000000001</v>
      </c>
      <c r="DI51" s="57">
        <v>161.80000000000001</v>
      </c>
      <c r="DJ51" s="57">
        <v>160.1</v>
      </c>
      <c r="DK51" s="70">
        <v>162.19999999999999</v>
      </c>
      <c r="DL51" s="70">
        <v>158.9</v>
      </c>
      <c r="DM51" s="70">
        <v>156.9</v>
      </c>
      <c r="DN51" s="70">
        <v>159.19999999999999</v>
      </c>
      <c r="DO51" s="72">
        <f t="shared" si="0"/>
        <v>0.96971569839307781</v>
      </c>
      <c r="DP51" s="57"/>
      <c r="DQ51" s="55" t="s">
        <v>330</v>
      </c>
    </row>
    <row r="52" spans="1:121" ht="14.25" x14ac:dyDescent="0.3">
      <c r="A52" s="55" t="s">
        <v>45</v>
      </c>
      <c r="B52" s="55" t="s">
        <v>331</v>
      </c>
      <c r="C52" s="52"/>
      <c r="D52" s="57">
        <v>117.1</v>
      </c>
      <c r="E52" s="57">
        <v>119.1</v>
      </c>
      <c r="F52" s="57">
        <v>123.3</v>
      </c>
      <c r="G52" s="57">
        <v>123.8</v>
      </c>
      <c r="H52" s="57">
        <v>125.1</v>
      </c>
      <c r="I52" s="57">
        <v>124</v>
      </c>
      <c r="J52" s="57">
        <v>123.6</v>
      </c>
      <c r="K52" s="57">
        <v>124.8</v>
      </c>
      <c r="L52" s="57">
        <v>127.3</v>
      </c>
      <c r="M52" s="57">
        <v>127.4</v>
      </c>
      <c r="N52" s="57">
        <v>126.2</v>
      </c>
      <c r="O52" s="57">
        <v>125.7</v>
      </c>
      <c r="P52" s="57">
        <v>124.3</v>
      </c>
      <c r="Q52" s="57">
        <v>122.1</v>
      </c>
      <c r="R52" s="57">
        <v>123.6</v>
      </c>
      <c r="S52" s="57">
        <v>122.7</v>
      </c>
      <c r="T52" s="57">
        <v>123.2</v>
      </c>
      <c r="U52" s="57">
        <v>114.5</v>
      </c>
      <c r="V52" s="57">
        <v>106.1</v>
      </c>
      <c r="W52" s="57">
        <v>104.5</v>
      </c>
      <c r="X52" s="57">
        <v>102.1</v>
      </c>
      <c r="Y52" s="57">
        <v>102.3</v>
      </c>
      <c r="Z52" s="57">
        <v>102.1</v>
      </c>
      <c r="AA52" s="57">
        <v>102.9</v>
      </c>
      <c r="AB52" s="57">
        <v>103.6</v>
      </c>
      <c r="AC52" s="57">
        <v>104.3</v>
      </c>
      <c r="AD52" s="57">
        <v>106.4</v>
      </c>
      <c r="AE52" s="57">
        <v>106.2</v>
      </c>
      <c r="AF52" s="57">
        <v>105.9</v>
      </c>
      <c r="AG52" s="57">
        <v>103.9</v>
      </c>
      <c r="AH52" s="57">
        <v>101.3</v>
      </c>
      <c r="AI52" s="57">
        <v>101</v>
      </c>
      <c r="AJ52" s="57">
        <v>100.9</v>
      </c>
      <c r="AK52" s="57">
        <v>101.4</v>
      </c>
      <c r="AL52" s="57">
        <v>101.9</v>
      </c>
      <c r="AM52" s="57">
        <v>103.6</v>
      </c>
      <c r="AN52" s="57">
        <v>105</v>
      </c>
      <c r="AO52" s="57">
        <v>106</v>
      </c>
      <c r="AP52" s="57">
        <v>105.9</v>
      </c>
      <c r="AQ52" s="57">
        <v>106.1</v>
      </c>
      <c r="AR52" s="57">
        <v>105.5</v>
      </c>
      <c r="AS52" s="57">
        <v>106.1</v>
      </c>
      <c r="AT52" s="57">
        <v>111.1</v>
      </c>
      <c r="AU52" s="57">
        <v>114.7</v>
      </c>
      <c r="AV52" s="57">
        <v>118.3</v>
      </c>
      <c r="AW52" s="57">
        <v>119</v>
      </c>
      <c r="AX52" s="57">
        <v>119.9</v>
      </c>
      <c r="AY52" s="57">
        <v>119.8</v>
      </c>
      <c r="AZ52" s="57">
        <v>119.6</v>
      </c>
      <c r="BA52" s="57">
        <v>119.9</v>
      </c>
      <c r="BB52" s="57">
        <v>120</v>
      </c>
      <c r="BC52" s="57">
        <v>119.5</v>
      </c>
      <c r="BD52" s="57">
        <v>114.5</v>
      </c>
      <c r="BE52" s="57">
        <v>113.6</v>
      </c>
      <c r="BF52" s="57">
        <v>112.2</v>
      </c>
      <c r="BG52" s="57">
        <v>111.9</v>
      </c>
      <c r="BH52" s="57">
        <v>112.1</v>
      </c>
      <c r="BI52" s="57">
        <v>111.7</v>
      </c>
      <c r="BJ52" s="57">
        <v>111.8</v>
      </c>
      <c r="BK52" s="57">
        <v>110.7</v>
      </c>
      <c r="BL52" s="57">
        <v>110</v>
      </c>
      <c r="BM52" s="57">
        <v>107.1</v>
      </c>
      <c r="BN52" s="57">
        <v>107.7</v>
      </c>
      <c r="BO52" s="57">
        <v>106.2</v>
      </c>
      <c r="BP52" s="57">
        <v>102.4</v>
      </c>
      <c r="BQ52" s="56">
        <v>96.8</v>
      </c>
      <c r="BR52" s="56">
        <v>95.7</v>
      </c>
      <c r="BS52" s="56">
        <v>94.6</v>
      </c>
      <c r="BT52" s="56">
        <v>93.8</v>
      </c>
      <c r="BU52" s="56">
        <v>94.7</v>
      </c>
      <c r="BV52" s="56">
        <v>94.5</v>
      </c>
      <c r="BW52" s="56">
        <v>96.4</v>
      </c>
      <c r="BX52" s="56">
        <v>98.6</v>
      </c>
      <c r="BY52" s="57">
        <v>104.6</v>
      </c>
      <c r="BZ52" s="57">
        <v>113.4</v>
      </c>
      <c r="CA52" s="57">
        <v>122.6</v>
      </c>
      <c r="CB52" s="57">
        <v>121.7</v>
      </c>
      <c r="CC52" s="57">
        <v>129</v>
      </c>
      <c r="CD52" s="57">
        <v>140.69999999999999</v>
      </c>
      <c r="CE52" s="57">
        <v>146</v>
      </c>
      <c r="CF52" s="57">
        <v>158.1</v>
      </c>
      <c r="CG52" s="57">
        <v>166.9</v>
      </c>
      <c r="CH52" s="57">
        <v>169.2</v>
      </c>
      <c r="CI52" s="57">
        <v>172.4</v>
      </c>
      <c r="CJ52" s="57">
        <v>181.6</v>
      </c>
      <c r="CK52" s="57">
        <v>182.1</v>
      </c>
      <c r="CL52" s="57">
        <v>205.3</v>
      </c>
      <c r="CM52" s="57">
        <v>226.4</v>
      </c>
      <c r="CN52" s="57">
        <v>227.7</v>
      </c>
      <c r="CO52" s="57">
        <v>229</v>
      </c>
      <c r="CP52" s="57">
        <v>255</v>
      </c>
      <c r="CQ52" s="57">
        <v>252.8</v>
      </c>
      <c r="CR52" s="57">
        <v>287.2</v>
      </c>
      <c r="CS52" s="57">
        <v>282.3</v>
      </c>
      <c r="CT52" s="57">
        <v>274.10000000000002</v>
      </c>
      <c r="CU52" s="57">
        <v>249.8</v>
      </c>
      <c r="CV52" s="57">
        <v>230.6</v>
      </c>
      <c r="CW52" s="57">
        <v>225.3</v>
      </c>
      <c r="CX52" s="57">
        <v>222.3</v>
      </c>
      <c r="CY52" s="57">
        <v>214.6</v>
      </c>
      <c r="CZ52" s="57">
        <v>196.8</v>
      </c>
      <c r="DA52" s="57">
        <v>179.8</v>
      </c>
      <c r="DB52" s="57">
        <v>150</v>
      </c>
      <c r="DC52" s="57">
        <v>147.5</v>
      </c>
      <c r="DD52" s="57">
        <v>153.69999999999999</v>
      </c>
      <c r="DE52" s="57">
        <v>158.19999999999999</v>
      </c>
      <c r="DF52" s="57">
        <v>161</v>
      </c>
      <c r="DG52" s="57">
        <v>160.1</v>
      </c>
      <c r="DH52" s="57">
        <v>156.6</v>
      </c>
      <c r="DI52" s="57">
        <v>160.4</v>
      </c>
      <c r="DJ52" s="57">
        <v>158.5</v>
      </c>
      <c r="DK52" s="70">
        <v>161.1</v>
      </c>
      <c r="DL52" s="70">
        <v>157.1</v>
      </c>
      <c r="DM52" s="70">
        <v>154.69999999999999</v>
      </c>
      <c r="DN52" s="70">
        <v>157.69999999999999</v>
      </c>
      <c r="DO52" s="72">
        <f t="shared" si="0"/>
        <v>0.96627108057464084</v>
      </c>
      <c r="DP52" s="57"/>
      <c r="DQ52" s="55" t="s">
        <v>331</v>
      </c>
    </row>
    <row r="53" spans="1:121" ht="14.25" x14ac:dyDescent="0.3">
      <c r="A53" s="55" t="s">
        <v>332</v>
      </c>
      <c r="B53" s="55" t="s">
        <v>333</v>
      </c>
      <c r="C53" s="52"/>
      <c r="D53" s="57">
        <v>112.3</v>
      </c>
      <c r="E53" s="57">
        <v>113.1</v>
      </c>
      <c r="F53" s="57">
        <v>114.2</v>
      </c>
      <c r="G53" s="57">
        <v>115.9</v>
      </c>
      <c r="H53" s="57">
        <v>116.2</v>
      </c>
      <c r="I53" s="57">
        <v>114</v>
      </c>
      <c r="J53" s="57">
        <v>112.1</v>
      </c>
      <c r="K53" s="57">
        <v>113.1</v>
      </c>
      <c r="L53" s="57">
        <v>114.3</v>
      </c>
      <c r="M53" s="57">
        <v>112.2</v>
      </c>
      <c r="N53" s="57">
        <v>110.5</v>
      </c>
      <c r="O53" s="57">
        <v>109.3</v>
      </c>
      <c r="P53" s="57">
        <v>109.3</v>
      </c>
      <c r="Q53" s="57">
        <v>108.1</v>
      </c>
      <c r="R53" s="57">
        <v>109.7</v>
      </c>
      <c r="S53" s="57">
        <v>110.7</v>
      </c>
      <c r="T53" s="57">
        <v>109.5</v>
      </c>
      <c r="U53" s="57">
        <v>103.5</v>
      </c>
      <c r="V53" s="56">
        <v>99.3</v>
      </c>
      <c r="W53" s="56">
        <v>99.9</v>
      </c>
      <c r="X53" s="57">
        <v>101.2</v>
      </c>
      <c r="Y53" s="57">
        <v>101.2</v>
      </c>
      <c r="Z53" s="56">
        <v>98.5</v>
      </c>
      <c r="AA53" s="56">
        <v>99.4</v>
      </c>
      <c r="AB53" s="57">
        <v>103.7</v>
      </c>
      <c r="AC53" s="57">
        <v>104.6</v>
      </c>
      <c r="AD53" s="57">
        <v>105.9</v>
      </c>
      <c r="AE53" s="57">
        <v>105.6</v>
      </c>
      <c r="AF53" s="57">
        <v>104.1</v>
      </c>
      <c r="AG53" s="57">
        <v>102.8</v>
      </c>
      <c r="AH53" s="56">
        <v>99.3</v>
      </c>
      <c r="AI53" s="56">
        <v>99.2</v>
      </c>
      <c r="AJ53" s="56">
        <v>99.2</v>
      </c>
      <c r="AK53" s="56">
        <v>99.1</v>
      </c>
      <c r="AL53" s="56">
        <v>96.5</v>
      </c>
      <c r="AM53" s="56">
        <v>99.9</v>
      </c>
      <c r="AN53" s="57">
        <v>101.2</v>
      </c>
      <c r="AO53" s="57">
        <v>102.4</v>
      </c>
      <c r="AP53" s="57">
        <v>102.6</v>
      </c>
      <c r="AQ53" s="57">
        <v>101.9</v>
      </c>
      <c r="AR53" s="57">
        <v>102.9</v>
      </c>
      <c r="AS53" s="57">
        <v>101.7</v>
      </c>
      <c r="AT53" s="57">
        <v>104.3</v>
      </c>
      <c r="AU53" s="57">
        <v>105.9</v>
      </c>
      <c r="AV53" s="57">
        <v>107.8</v>
      </c>
      <c r="AW53" s="57">
        <v>108.5</v>
      </c>
      <c r="AX53" s="57">
        <v>108.7</v>
      </c>
      <c r="AY53" s="57">
        <v>109.7</v>
      </c>
      <c r="AZ53" s="57">
        <v>109.7</v>
      </c>
      <c r="BA53" s="57">
        <v>109.4</v>
      </c>
      <c r="BB53" s="57">
        <v>109.4</v>
      </c>
      <c r="BC53" s="57">
        <v>109.4</v>
      </c>
      <c r="BD53" s="57">
        <v>108.2</v>
      </c>
      <c r="BE53" s="57">
        <v>106</v>
      </c>
      <c r="BF53" s="57">
        <v>105.9</v>
      </c>
      <c r="BG53" s="57">
        <v>106.4</v>
      </c>
      <c r="BH53" s="57">
        <v>106.9</v>
      </c>
      <c r="BI53" s="57">
        <v>106.2</v>
      </c>
      <c r="BJ53" s="57">
        <v>105.7</v>
      </c>
      <c r="BK53" s="57">
        <v>105.7</v>
      </c>
      <c r="BL53" s="57">
        <v>104.6</v>
      </c>
      <c r="BM53" s="57">
        <v>101.5</v>
      </c>
      <c r="BN53" s="57">
        <v>101.5</v>
      </c>
      <c r="BO53" s="57">
        <v>102.4</v>
      </c>
      <c r="BP53" s="57">
        <v>100.4</v>
      </c>
      <c r="BQ53" s="56">
        <v>98.5</v>
      </c>
      <c r="BR53" s="56">
        <v>97.6</v>
      </c>
      <c r="BS53" s="56">
        <v>98.2</v>
      </c>
      <c r="BT53" s="56">
        <v>98.6</v>
      </c>
      <c r="BU53" s="56">
        <v>98.9</v>
      </c>
      <c r="BV53" s="56">
        <v>98.4</v>
      </c>
      <c r="BW53" s="56">
        <v>99.5</v>
      </c>
      <c r="BX53" s="57">
        <v>100.9</v>
      </c>
      <c r="BY53" s="57">
        <v>109.8</v>
      </c>
      <c r="BZ53" s="57">
        <v>114.9</v>
      </c>
      <c r="CA53" s="57">
        <v>117.5</v>
      </c>
      <c r="CB53" s="57">
        <v>117.4</v>
      </c>
      <c r="CC53" s="57">
        <v>120.3</v>
      </c>
      <c r="CD53" s="57">
        <v>125.3</v>
      </c>
      <c r="CE53" s="57">
        <v>127.6</v>
      </c>
      <c r="CF53" s="57">
        <v>135.80000000000001</v>
      </c>
      <c r="CG53" s="57">
        <v>149</v>
      </c>
      <c r="CH53" s="57">
        <v>153.69999999999999</v>
      </c>
      <c r="CI53" s="57">
        <v>160.69999999999999</v>
      </c>
      <c r="CJ53" s="57">
        <v>170.9</v>
      </c>
      <c r="CK53" s="57">
        <v>171.9</v>
      </c>
      <c r="CL53" s="57">
        <v>193.9</v>
      </c>
      <c r="CM53" s="57">
        <v>207.7</v>
      </c>
      <c r="CN53" s="57">
        <v>223.5</v>
      </c>
      <c r="CO53" s="57">
        <v>223.5</v>
      </c>
      <c r="CP53" s="57">
        <v>238.9</v>
      </c>
      <c r="CQ53" s="57">
        <v>238.6</v>
      </c>
      <c r="CR53" s="57">
        <v>247.6</v>
      </c>
      <c r="CS53" s="57">
        <v>246.4</v>
      </c>
      <c r="CT53" s="57">
        <v>243.4</v>
      </c>
      <c r="CU53" s="57">
        <v>236</v>
      </c>
      <c r="CV53" s="57">
        <v>207.2</v>
      </c>
      <c r="CW53" s="57">
        <v>205.5</v>
      </c>
      <c r="CX53" s="57">
        <v>204.8</v>
      </c>
      <c r="CY53" s="57">
        <v>201.6</v>
      </c>
      <c r="CZ53" s="57">
        <v>193.2</v>
      </c>
      <c r="DA53" s="57">
        <v>174.5</v>
      </c>
      <c r="DB53" s="57">
        <v>152.30000000000001</v>
      </c>
      <c r="DC53" s="57">
        <v>153.69999999999999</v>
      </c>
      <c r="DD53" s="57">
        <v>160.80000000000001</v>
      </c>
      <c r="DE53" s="57">
        <v>164.4</v>
      </c>
      <c r="DF53" s="57">
        <v>166.4</v>
      </c>
      <c r="DG53" s="57">
        <v>166.2</v>
      </c>
      <c r="DH53" s="57">
        <v>164.4</v>
      </c>
      <c r="DI53" s="57">
        <v>165.2</v>
      </c>
      <c r="DJ53" s="57">
        <v>164.3</v>
      </c>
      <c r="DK53" s="70">
        <v>165.1</v>
      </c>
      <c r="DL53" s="70">
        <v>163.30000000000001</v>
      </c>
      <c r="DM53" s="70">
        <v>162.30000000000001</v>
      </c>
      <c r="DN53" s="70">
        <v>163</v>
      </c>
      <c r="DO53" s="72">
        <f t="shared" si="0"/>
        <v>0.97653429602888098</v>
      </c>
      <c r="DP53" s="57"/>
      <c r="DQ53" s="55" t="s">
        <v>333</v>
      </c>
    </row>
    <row r="54" spans="1:121" ht="14.25" x14ac:dyDescent="0.3">
      <c r="A54" s="55" t="s">
        <v>46</v>
      </c>
      <c r="B54" s="55" t="s">
        <v>334</v>
      </c>
      <c r="C54" s="52"/>
      <c r="D54" s="57">
        <v>109.3</v>
      </c>
      <c r="E54" s="57">
        <v>109.6</v>
      </c>
      <c r="F54" s="57">
        <v>109.7</v>
      </c>
      <c r="G54" s="57">
        <v>110.4</v>
      </c>
      <c r="H54" s="57">
        <v>110.7</v>
      </c>
      <c r="I54" s="57">
        <v>110.8</v>
      </c>
      <c r="J54" s="57">
        <v>111.8</v>
      </c>
      <c r="K54" s="57">
        <v>111.9</v>
      </c>
      <c r="L54" s="57">
        <v>111.8</v>
      </c>
      <c r="M54" s="57">
        <v>111.4</v>
      </c>
      <c r="N54" s="57">
        <v>111.2</v>
      </c>
      <c r="O54" s="57">
        <v>110</v>
      </c>
      <c r="P54" s="57">
        <v>109.4</v>
      </c>
      <c r="Q54" s="57">
        <v>108.1</v>
      </c>
      <c r="R54" s="57">
        <v>108.4</v>
      </c>
      <c r="S54" s="57">
        <v>108.6</v>
      </c>
      <c r="T54" s="57">
        <v>108.3</v>
      </c>
      <c r="U54" s="57">
        <v>106.7</v>
      </c>
      <c r="V54" s="57">
        <v>100</v>
      </c>
      <c r="W54" s="57">
        <v>100.5</v>
      </c>
      <c r="X54" s="56">
        <v>98.6</v>
      </c>
      <c r="Y54" s="56">
        <v>97.8</v>
      </c>
      <c r="Z54" s="56">
        <v>97.2</v>
      </c>
      <c r="AA54" s="56">
        <v>97.1</v>
      </c>
      <c r="AB54" s="56">
        <v>97.9</v>
      </c>
      <c r="AC54" s="56">
        <v>98.1</v>
      </c>
      <c r="AD54" s="56">
        <v>99</v>
      </c>
      <c r="AE54" s="56">
        <v>99.3</v>
      </c>
      <c r="AF54" s="56">
        <v>99.7</v>
      </c>
      <c r="AG54" s="56">
        <v>98.9</v>
      </c>
      <c r="AH54" s="56">
        <v>98.9</v>
      </c>
      <c r="AI54" s="56">
        <v>98.8</v>
      </c>
      <c r="AJ54" s="56">
        <v>99</v>
      </c>
      <c r="AK54" s="56">
        <v>99</v>
      </c>
      <c r="AL54" s="56">
        <v>99</v>
      </c>
      <c r="AM54" s="56">
        <v>99</v>
      </c>
      <c r="AN54" s="56">
        <v>99.4</v>
      </c>
      <c r="AO54" s="57">
        <v>100.3</v>
      </c>
      <c r="AP54" s="57">
        <v>100.1</v>
      </c>
      <c r="AQ54" s="56">
        <v>99.9</v>
      </c>
      <c r="AR54" s="57">
        <v>100</v>
      </c>
      <c r="AS54" s="57">
        <v>100.9</v>
      </c>
      <c r="AT54" s="57">
        <v>101.8</v>
      </c>
      <c r="AU54" s="57">
        <v>103.3</v>
      </c>
      <c r="AV54" s="57">
        <v>104.2</v>
      </c>
      <c r="AW54" s="57">
        <v>104.8</v>
      </c>
      <c r="AX54" s="57">
        <v>105.1</v>
      </c>
      <c r="AY54" s="57">
        <v>105.4</v>
      </c>
      <c r="AZ54" s="57">
        <v>105.7</v>
      </c>
      <c r="BA54" s="57">
        <v>105.5</v>
      </c>
      <c r="BB54" s="57">
        <v>105.7</v>
      </c>
      <c r="BC54" s="57">
        <v>105.9</v>
      </c>
      <c r="BD54" s="57">
        <v>105.9</v>
      </c>
      <c r="BE54" s="57">
        <v>105.9</v>
      </c>
      <c r="BF54" s="57">
        <v>107</v>
      </c>
      <c r="BG54" s="57">
        <v>107.4</v>
      </c>
      <c r="BH54" s="57">
        <v>107.1</v>
      </c>
      <c r="BI54" s="57">
        <v>106.9</v>
      </c>
      <c r="BJ54" s="57">
        <v>106.1</v>
      </c>
      <c r="BK54" s="57">
        <v>105.4</v>
      </c>
      <c r="BL54" s="57">
        <v>104.4</v>
      </c>
      <c r="BM54" s="57">
        <v>104</v>
      </c>
      <c r="BN54" s="57">
        <v>103</v>
      </c>
      <c r="BO54" s="57">
        <v>103</v>
      </c>
      <c r="BP54" s="57">
        <v>101.3</v>
      </c>
      <c r="BQ54" s="56">
        <v>99.8</v>
      </c>
      <c r="BR54" s="56">
        <v>98.9</v>
      </c>
      <c r="BS54" s="56">
        <v>98.2</v>
      </c>
      <c r="BT54" s="56">
        <v>97.3</v>
      </c>
      <c r="BU54" s="56">
        <v>96.7</v>
      </c>
      <c r="BV54" s="56">
        <v>96.6</v>
      </c>
      <c r="BW54" s="56">
        <v>96.9</v>
      </c>
      <c r="BX54" s="56">
        <v>97.6</v>
      </c>
      <c r="BY54" s="56">
        <v>97.6</v>
      </c>
      <c r="BZ54" s="56">
        <v>98.6</v>
      </c>
      <c r="CA54" s="56">
        <v>99.9</v>
      </c>
      <c r="CB54" s="57">
        <v>100.1</v>
      </c>
      <c r="CC54" s="57">
        <v>102.6</v>
      </c>
      <c r="CD54" s="57">
        <v>108</v>
      </c>
      <c r="CE54" s="57">
        <v>114.4</v>
      </c>
      <c r="CF54" s="57">
        <v>126.1</v>
      </c>
      <c r="CG54" s="57">
        <v>139.5</v>
      </c>
      <c r="CH54" s="57">
        <v>147.5</v>
      </c>
      <c r="CI54" s="57">
        <v>162.80000000000001</v>
      </c>
      <c r="CJ54" s="57">
        <v>163.80000000000001</v>
      </c>
      <c r="CK54" s="57">
        <v>167.4</v>
      </c>
      <c r="CL54" s="57">
        <v>182.9</v>
      </c>
      <c r="CM54" s="57">
        <v>205</v>
      </c>
      <c r="CN54" s="57">
        <v>207.8</v>
      </c>
      <c r="CO54" s="57">
        <v>213.8</v>
      </c>
      <c r="CP54" s="57">
        <v>223.8</v>
      </c>
      <c r="CQ54" s="57">
        <v>231.3</v>
      </c>
      <c r="CR54" s="57">
        <v>258.3</v>
      </c>
      <c r="CS54" s="57">
        <v>269.3</v>
      </c>
      <c r="CT54" s="57">
        <v>266.60000000000002</v>
      </c>
      <c r="CU54" s="57">
        <v>261.39999999999998</v>
      </c>
      <c r="CV54" s="57">
        <v>255.3</v>
      </c>
      <c r="CW54" s="57">
        <v>249.6</v>
      </c>
      <c r="CX54" s="57">
        <v>244.2</v>
      </c>
      <c r="CY54" s="57">
        <v>231.1</v>
      </c>
      <c r="CZ54" s="57">
        <v>212.7</v>
      </c>
      <c r="DA54" s="57">
        <v>196.9</v>
      </c>
      <c r="DB54" s="57">
        <v>171</v>
      </c>
      <c r="DC54" s="57">
        <v>158.19999999999999</v>
      </c>
      <c r="DD54" s="57">
        <v>151.69999999999999</v>
      </c>
      <c r="DE54" s="57">
        <v>151.1</v>
      </c>
      <c r="DF54" s="57">
        <v>158.19999999999999</v>
      </c>
      <c r="DG54" s="57">
        <v>154.69999999999999</v>
      </c>
      <c r="DH54" s="57">
        <v>147.9</v>
      </c>
      <c r="DI54" s="57">
        <v>147.6</v>
      </c>
      <c r="DJ54" s="57">
        <v>146.1</v>
      </c>
      <c r="DK54" s="70">
        <v>148.1</v>
      </c>
      <c r="DL54" s="70">
        <v>142.1</v>
      </c>
      <c r="DM54" s="70">
        <v>141.6</v>
      </c>
      <c r="DN54" s="70">
        <v>135.80000000000001</v>
      </c>
      <c r="DO54" s="72">
        <f t="shared" si="0"/>
        <v>0.91531997414350363</v>
      </c>
      <c r="DP54" s="57"/>
      <c r="DQ54" s="55" t="s">
        <v>334</v>
      </c>
    </row>
    <row r="55" spans="1:121" ht="14.25" x14ac:dyDescent="0.3">
      <c r="A55" s="55" t="s">
        <v>335</v>
      </c>
      <c r="B55" s="55" t="s">
        <v>336</v>
      </c>
      <c r="C55" s="52"/>
      <c r="D55" s="57">
        <v>111.1</v>
      </c>
      <c r="E55" s="57">
        <v>112</v>
      </c>
      <c r="F55" s="57">
        <v>113.1</v>
      </c>
      <c r="G55" s="57">
        <v>114</v>
      </c>
      <c r="H55" s="57">
        <v>114.2</v>
      </c>
      <c r="I55" s="57">
        <v>113.2</v>
      </c>
      <c r="J55" s="57">
        <v>113.7</v>
      </c>
      <c r="K55" s="57">
        <v>113.8</v>
      </c>
      <c r="L55" s="57">
        <v>114.1</v>
      </c>
      <c r="M55" s="57">
        <v>114</v>
      </c>
      <c r="N55" s="57">
        <v>113.4</v>
      </c>
      <c r="O55" s="57">
        <v>112.3</v>
      </c>
      <c r="P55" s="57">
        <v>111.3</v>
      </c>
      <c r="Q55" s="57">
        <v>111.5</v>
      </c>
      <c r="R55" s="57">
        <v>111.4</v>
      </c>
      <c r="S55" s="57">
        <v>111</v>
      </c>
      <c r="T55" s="57">
        <v>110.2</v>
      </c>
      <c r="U55" s="57">
        <v>107.2</v>
      </c>
      <c r="V55" s="57">
        <v>102.8</v>
      </c>
      <c r="W55" s="57">
        <v>101.5</v>
      </c>
      <c r="X55" s="57">
        <v>101</v>
      </c>
      <c r="Y55" s="57">
        <v>100.4</v>
      </c>
      <c r="Z55" s="56">
        <v>98.3</v>
      </c>
      <c r="AA55" s="56">
        <v>97.8</v>
      </c>
      <c r="AB55" s="56">
        <v>98.3</v>
      </c>
      <c r="AC55" s="56">
        <v>99</v>
      </c>
      <c r="AD55" s="56">
        <v>99.7</v>
      </c>
      <c r="AE55" s="57">
        <v>100.2</v>
      </c>
      <c r="AF55" s="57">
        <v>100.1</v>
      </c>
      <c r="AG55" s="56">
        <v>98.6</v>
      </c>
      <c r="AH55" s="56">
        <v>97.5</v>
      </c>
      <c r="AI55" s="56">
        <v>97.8</v>
      </c>
      <c r="AJ55" s="56">
        <v>97.4</v>
      </c>
      <c r="AK55" s="56">
        <v>97.1</v>
      </c>
      <c r="AL55" s="56">
        <v>97.5</v>
      </c>
      <c r="AM55" s="56">
        <v>98.1</v>
      </c>
      <c r="AN55" s="56">
        <v>98.8</v>
      </c>
      <c r="AO55" s="56">
        <v>99.3</v>
      </c>
      <c r="AP55" s="56">
        <v>99.9</v>
      </c>
      <c r="AQ55" s="57">
        <v>100.3</v>
      </c>
      <c r="AR55" s="57">
        <v>100.4</v>
      </c>
      <c r="AS55" s="57">
        <v>101.2</v>
      </c>
      <c r="AT55" s="57">
        <v>102.2</v>
      </c>
      <c r="AU55" s="57">
        <v>103.6</v>
      </c>
      <c r="AV55" s="57">
        <v>105.6</v>
      </c>
      <c r="AW55" s="57">
        <v>106.5</v>
      </c>
      <c r="AX55" s="57">
        <v>107.8</v>
      </c>
      <c r="AY55" s="57">
        <v>108</v>
      </c>
      <c r="AZ55" s="57">
        <v>108.7</v>
      </c>
      <c r="BA55" s="57">
        <v>108.8</v>
      </c>
      <c r="BB55" s="57">
        <v>109</v>
      </c>
      <c r="BC55" s="57">
        <v>109</v>
      </c>
      <c r="BD55" s="57">
        <v>109.1</v>
      </c>
      <c r="BE55" s="57">
        <v>107.8</v>
      </c>
      <c r="BF55" s="57">
        <v>106.5</v>
      </c>
      <c r="BG55" s="57">
        <v>106.6</v>
      </c>
      <c r="BH55" s="57">
        <v>105.4</v>
      </c>
      <c r="BI55" s="57">
        <v>104.7</v>
      </c>
      <c r="BJ55" s="57">
        <v>104.4</v>
      </c>
      <c r="BK55" s="57">
        <v>103.5</v>
      </c>
      <c r="BL55" s="57">
        <v>103.2</v>
      </c>
      <c r="BM55" s="57">
        <v>103.1</v>
      </c>
      <c r="BN55" s="57">
        <v>102.8</v>
      </c>
      <c r="BO55" s="57">
        <v>102.7</v>
      </c>
      <c r="BP55" s="57">
        <v>101.8</v>
      </c>
      <c r="BQ55" s="57">
        <v>100</v>
      </c>
      <c r="BR55" s="56">
        <v>99.1</v>
      </c>
      <c r="BS55" s="56">
        <v>98.3</v>
      </c>
      <c r="BT55" s="56">
        <v>97.3</v>
      </c>
      <c r="BU55" s="56">
        <v>97</v>
      </c>
      <c r="BV55" s="56">
        <v>97.1</v>
      </c>
      <c r="BW55" s="56">
        <v>97.5</v>
      </c>
      <c r="BX55" s="56">
        <v>99.2</v>
      </c>
      <c r="BY55" s="57">
        <v>102.8</v>
      </c>
      <c r="BZ55" s="57">
        <v>105.9</v>
      </c>
      <c r="CA55" s="57">
        <v>107</v>
      </c>
      <c r="CB55" s="57">
        <v>109.6</v>
      </c>
      <c r="CC55" s="57">
        <v>113.7</v>
      </c>
      <c r="CD55" s="57">
        <v>120.6</v>
      </c>
      <c r="CE55" s="57">
        <v>125.2</v>
      </c>
      <c r="CF55" s="57">
        <v>131.5</v>
      </c>
      <c r="CG55" s="57">
        <v>142.69999999999999</v>
      </c>
      <c r="CH55" s="57">
        <v>150.4</v>
      </c>
      <c r="CI55" s="57">
        <v>155.69999999999999</v>
      </c>
      <c r="CJ55" s="57">
        <v>160</v>
      </c>
      <c r="CK55" s="57">
        <v>163.5</v>
      </c>
      <c r="CL55" s="57">
        <v>182.4</v>
      </c>
      <c r="CM55" s="57">
        <v>196.6</v>
      </c>
      <c r="CN55" s="57">
        <v>203</v>
      </c>
      <c r="CO55" s="57">
        <v>206.4</v>
      </c>
      <c r="CP55" s="57">
        <v>215.2</v>
      </c>
      <c r="CQ55" s="57">
        <v>221.6</v>
      </c>
      <c r="CR55" s="57">
        <v>224.8</v>
      </c>
      <c r="CS55" s="57">
        <v>224.1</v>
      </c>
      <c r="CT55" s="57">
        <v>220.4</v>
      </c>
      <c r="CU55" s="57">
        <v>217.3</v>
      </c>
      <c r="CV55" s="57">
        <v>211.6</v>
      </c>
      <c r="CW55" s="57">
        <v>207.5</v>
      </c>
      <c r="CX55" s="57">
        <v>201.8</v>
      </c>
      <c r="CY55" s="57">
        <v>196.5</v>
      </c>
      <c r="CZ55" s="57">
        <v>192.1</v>
      </c>
      <c r="DA55" s="57">
        <v>176.6</v>
      </c>
      <c r="DB55" s="57">
        <v>164.5</v>
      </c>
      <c r="DC55" s="57">
        <v>158.6</v>
      </c>
      <c r="DD55" s="57">
        <v>156.6</v>
      </c>
      <c r="DE55" s="57">
        <v>157.5</v>
      </c>
      <c r="DF55" s="57">
        <v>155.1</v>
      </c>
      <c r="DG55" s="57">
        <v>152.5</v>
      </c>
      <c r="DH55" s="57">
        <v>151.80000000000001</v>
      </c>
      <c r="DI55" s="57">
        <v>152</v>
      </c>
      <c r="DJ55" s="57">
        <v>153.6</v>
      </c>
      <c r="DK55" s="70">
        <v>154</v>
      </c>
      <c r="DL55" s="70">
        <v>152.80000000000001</v>
      </c>
      <c r="DM55" s="70">
        <v>151.30000000000001</v>
      </c>
      <c r="DN55" s="70">
        <v>149.80000000000001</v>
      </c>
      <c r="DO55" s="74">
        <f t="shared" si="0"/>
        <v>0.99213114754098364</v>
      </c>
      <c r="DP55" s="57"/>
      <c r="DQ55" s="55" t="s">
        <v>336</v>
      </c>
    </row>
    <row r="56" spans="1:121" ht="14.25" x14ac:dyDescent="0.3">
      <c r="A56" s="55" t="s">
        <v>47</v>
      </c>
      <c r="B56" s="55" t="s">
        <v>337</v>
      </c>
      <c r="C56" s="52"/>
      <c r="D56" s="57">
        <v>112</v>
      </c>
      <c r="E56" s="57">
        <v>113</v>
      </c>
      <c r="F56" s="57">
        <v>114.3</v>
      </c>
      <c r="G56" s="57">
        <v>115.5</v>
      </c>
      <c r="H56" s="57">
        <v>115.9</v>
      </c>
      <c r="I56" s="57">
        <v>116.3</v>
      </c>
      <c r="J56" s="57">
        <v>117.1</v>
      </c>
      <c r="K56" s="57">
        <v>117.7</v>
      </c>
      <c r="L56" s="57">
        <v>118.3</v>
      </c>
      <c r="M56" s="57">
        <v>118</v>
      </c>
      <c r="N56" s="57">
        <v>116.9</v>
      </c>
      <c r="O56" s="57">
        <v>115.6</v>
      </c>
      <c r="P56" s="57">
        <v>114.8</v>
      </c>
      <c r="Q56" s="57">
        <v>114.1</v>
      </c>
      <c r="R56" s="57">
        <v>114.1</v>
      </c>
      <c r="S56" s="57">
        <v>113.1</v>
      </c>
      <c r="T56" s="57">
        <v>112.2</v>
      </c>
      <c r="U56" s="57">
        <v>109.1</v>
      </c>
      <c r="V56" s="57">
        <v>105</v>
      </c>
      <c r="W56" s="57">
        <v>103.9</v>
      </c>
      <c r="X56" s="57">
        <v>103.5</v>
      </c>
      <c r="Y56" s="57">
        <v>103</v>
      </c>
      <c r="Z56" s="57">
        <v>100.1</v>
      </c>
      <c r="AA56" s="56">
        <v>98.7</v>
      </c>
      <c r="AB56" s="56">
        <v>99.1</v>
      </c>
      <c r="AC56" s="57">
        <v>100</v>
      </c>
      <c r="AD56" s="57">
        <v>101</v>
      </c>
      <c r="AE56" s="57">
        <v>101.6</v>
      </c>
      <c r="AF56" s="57">
        <v>101.6</v>
      </c>
      <c r="AG56" s="57">
        <v>100.3</v>
      </c>
      <c r="AH56" s="56">
        <v>98.9</v>
      </c>
      <c r="AI56" s="56">
        <v>98.9</v>
      </c>
      <c r="AJ56" s="56">
        <v>98.5</v>
      </c>
      <c r="AK56" s="56">
        <v>98.5</v>
      </c>
      <c r="AL56" s="56">
        <v>98.5</v>
      </c>
      <c r="AM56" s="56">
        <v>99.5</v>
      </c>
      <c r="AN56" s="57">
        <v>100.2</v>
      </c>
      <c r="AO56" s="57">
        <v>100.9</v>
      </c>
      <c r="AP56" s="57">
        <v>101.5</v>
      </c>
      <c r="AQ56" s="57">
        <v>102</v>
      </c>
      <c r="AR56" s="57">
        <v>101.9</v>
      </c>
      <c r="AS56" s="57">
        <v>102.7</v>
      </c>
      <c r="AT56" s="57">
        <v>104.4</v>
      </c>
      <c r="AU56" s="57">
        <v>106.5</v>
      </c>
      <c r="AV56" s="57">
        <v>108.7</v>
      </c>
      <c r="AW56" s="57">
        <v>110.1</v>
      </c>
      <c r="AX56" s="57">
        <v>111.5</v>
      </c>
      <c r="AY56" s="57">
        <v>111.9</v>
      </c>
      <c r="AZ56" s="57">
        <v>112.1</v>
      </c>
      <c r="BA56" s="57">
        <v>111.3</v>
      </c>
      <c r="BB56" s="57">
        <v>111.7</v>
      </c>
      <c r="BC56" s="57">
        <v>111.8</v>
      </c>
      <c r="BD56" s="57">
        <v>111.4</v>
      </c>
      <c r="BE56" s="57">
        <v>109.1</v>
      </c>
      <c r="BF56" s="57">
        <v>107.2</v>
      </c>
      <c r="BG56" s="57">
        <v>107.1</v>
      </c>
      <c r="BH56" s="57">
        <v>106.4</v>
      </c>
      <c r="BI56" s="57">
        <v>105.4</v>
      </c>
      <c r="BJ56" s="57">
        <v>105</v>
      </c>
      <c r="BK56" s="57">
        <v>103.8</v>
      </c>
      <c r="BL56" s="57">
        <v>103.5</v>
      </c>
      <c r="BM56" s="57">
        <v>103.4</v>
      </c>
      <c r="BN56" s="57">
        <v>103.7</v>
      </c>
      <c r="BO56" s="57">
        <v>103.6</v>
      </c>
      <c r="BP56" s="57">
        <v>102</v>
      </c>
      <c r="BQ56" s="56">
        <v>99.8</v>
      </c>
      <c r="BR56" s="56">
        <v>98.1</v>
      </c>
      <c r="BS56" s="56">
        <v>97</v>
      </c>
      <c r="BT56" s="56">
        <v>96.4</v>
      </c>
      <c r="BU56" s="56">
        <v>96.6</v>
      </c>
      <c r="BV56" s="56">
        <v>97.3</v>
      </c>
      <c r="BW56" s="56">
        <v>98.5</v>
      </c>
      <c r="BX56" s="57">
        <v>100.3</v>
      </c>
      <c r="BY56" s="57">
        <v>105.2</v>
      </c>
      <c r="BZ56" s="57">
        <v>109.5</v>
      </c>
      <c r="CA56" s="57">
        <v>110.9</v>
      </c>
      <c r="CB56" s="57">
        <v>114.3</v>
      </c>
      <c r="CC56" s="57">
        <v>119.2</v>
      </c>
      <c r="CD56" s="57">
        <v>127.4</v>
      </c>
      <c r="CE56" s="57">
        <v>132.9</v>
      </c>
      <c r="CF56" s="57">
        <v>140.69999999999999</v>
      </c>
      <c r="CG56" s="57">
        <v>151.30000000000001</v>
      </c>
      <c r="CH56" s="57">
        <v>158.4</v>
      </c>
      <c r="CI56" s="57">
        <v>163.30000000000001</v>
      </c>
      <c r="CJ56" s="57">
        <v>167</v>
      </c>
      <c r="CK56" s="57">
        <v>167.5</v>
      </c>
      <c r="CL56" s="57">
        <v>189.9</v>
      </c>
      <c r="CM56" s="57">
        <v>212.1</v>
      </c>
      <c r="CN56" s="57">
        <v>219.5</v>
      </c>
      <c r="CO56" s="57">
        <v>224.6</v>
      </c>
      <c r="CP56" s="57">
        <v>234</v>
      </c>
      <c r="CQ56" s="57">
        <v>241.7</v>
      </c>
      <c r="CR56" s="57">
        <v>246.6</v>
      </c>
      <c r="CS56" s="57">
        <v>239.7</v>
      </c>
      <c r="CT56" s="57">
        <v>235.1</v>
      </c>
      <c r="CU56" s="57">
        <v>228</v>
      </c>
      <c r="CV56" s="57">
        <v>219.3</v>
      </c>
      <c r="CW56" s="57">
        <v>214.3</v>
      </c>
      <c r="CX56" s="57">
        <v>208.6</v>
      </c>
      <c r="CY56" s="57">
        <v>201.8</v>
      </c>
      <c r="CZ56" s="57">
        <v>197.2</v>
      </c>
      <c r="DA56" s="57">
        <v>178</v>
      </c>
      <c r="DB56" s="57">
        <v>160.9</v>
      </c>
      <c r="DC56" s="57">
        <v>156.4</v>
      </c>
      <c r="DD56" s="57">
        <v>156.5</v>
      </c>
      <c r="DE56" s="57">
        <v>157.1</v>
      </c>
      <c r="DF56" s="57">
        <v>158</v>
      </c>
      <c r="DG56" s="57">
        <v>156.5</v>
      </c>
      <c r="DH56" s="57">
        <v>156.80000000000001</v>
      </c>
      <c r="DI56" s="57">
        <v>157.80000000000001</v>
      </c>
      <c r="DJ56" s="57">
        <v>159.19999999999999</v>
      </c>
      <c r="DK56" s="70">
        <v>159</v>
      </c>
      <c r="DL56" s="70">
        <v>157.69999999999999</v>
      </c>
      <c r="DM56" s="70">
        <v>156.30000000000001</v>
      </c>
      <c r="DN56" s="70">
        <v>153.6</v>
      </c>
      <c r="DO56" s="72">
        <f t="shared" si="0"/>
        <v>0.99872204472843462</v>
      </c>
      <c r="DP56" s="57"/>
      <c r="DQ56" s="55" t="s">
        <v>337</v>
      </c>
    </row>
    <row r="57" spans="1:121" ht="14.25" x14ac:dyDescent="0.3">
      <c r="A57" s="55" t="s">
        <v>48</v>
      </c>
      <c r="B57" s="55" t="s">
        <v>338</v>
      </c>
      <c r="C57" s="52"/>
      <c r="D57" s="57">
        <v>120.9</v>
      </c>
      <c r="E57" s="57">
        <v>121.8</v>
      </c>
      <c r="F57" s="57">
        <v>123.5</v>
      </c>
      <c r="G57" s="57">
        <v>125.2</v>
      </c>
      <c r="H57" s="57">
        <v>125.4</v>
      </c>
      <c r="I57" s="57">
        <v>125.4</v>
      </c>
      <c r="J57" s="57">
        <v>126.2</v>
      </c>
      <c r="K57" s="57">
        <v>126.2</v>
      </c>
      <c r="L57" s="57">
        <v>127.7</v>
      </c>
      <c r="M57" s="57">
        <v>126.4</v>
      </c>
      <c r="N57" s="57">
        <v>124.6</v>
      </c>
      <c r="O57" s="57">
        <v>121.9</v>
      </c>
      <c r="P57" s="57">
        <v>120.1</v>
      </c>
      <c r="Q57" s="57">
        <v>118.6</v>
      </c>
      <c r="R57" s="57">
        <v>118.4</v>
      </c>
      <c r="S57" s="57">
        <v>117.7</v>
      </c>
      <c r="T57" s="57">
        <v>117.4</v>
      </c>
      <c r="U57" s="57">
        <v>115.4</v>
      </c>
      <c r="V57" s="57">
        <v>111</v>
      </c>
      <c r="W57" s="57">
        <v>109.3</v>
      </c>
      <c r="X57" s="57">
        <v>108.7</v>
      </c>
      <c r="Y57" s="57">
        <v>107.9</v>
      </c>
      <c r="Z57" s="57">
        <v>102</v>
      </c>
      <c r="AA57" s="56">
        <v>99.6</v>
      </c>
      <c r="AB57" s="57">
        <v>100.4</v>
      </c>
      <c r="AC57" s="57">
        <v>101.9</v>
      </c>
      <c r="AD57" s="57">
        <v>103.5</v>
      </c>
      <c r="AE57" s="57">
        <v>104.8</v>
      </c>
      <c r="AF57" s="57">
        <v>104.9</v>
      </c>
      <c r="AG57" s="57">
        <v>103.1</v>
      </c>
      <c r="AH57" s="57">
        <v>101.4</v>
      </c>
      <c r="AI57" s="57">
        <v>101.6</v>
      </c>
      <c r="AJ57" s="57">
        <v>100.6</v>
      </c>
      <c r="AK57" s="57">
        <v>100</v>
      </c>
      <c r="AL57" s="57">
        <v>100</v>
      </c>
      <c r="AM57" s="57">
        <v>101.6</v>
      </c>
      <c r="AN57" s="57">
        <v>102.3</v>
      </c>
      <c r="AO57" s="57">
        <v>103.5</v>
      </c>
      <c r="AP57" s="57">
        <v>104.5</v>
      </c>
      <c r="AQ57" s="57">
        <v>105.3</v>
      </c>
      <c r="AR57" s="57">
        <v>105.3</v>
      </c>
      <c r="AS57" s="57">
        <v>106.6</v>
      </c>
      <c r="AT57" s="57">
        <v>109</v>
      </c>
      <c r="AU57" s="57">
        <v>111.7</v>
      </c>
      <c r="AV57" s="57">
        <v>113.7</v>
      </c>
      <c r="AW57" s="57">
        <v>114.5</v>
      </c>
      <c r="AX57" s="57">
        <v>116.8</v>
      </c>
      <c r="AY57" s="57">
        <v>116.8</v>
      </c>
      <c r="AZ57" s="57">
        <v>116.8</v>
      </c>
      <c r="BA57" s="57">
        <v>116.6</v>
      </c>
      <c r="BB57" s="57">
        <v>117.2</v>
      </c>
      <c r="BC57" s="57">
        <v>117.2</v>
      </c>
      <c r="BD57" s="57">
        <v>116.8</v>
      </c>
      <c r="BE57" s="57">
        <v>113.5</v>
      </c>
      <c r="BF57" s="57">
        <v>110.7</v>
      </c>
      <c r="BG57" s="57">
        <v>110.1</v>
      </c>
      <c r="BH57" s="57">
        <v>108.5</v>
      </c>
      <c r="BI57" s="57">
        <v>105.9</v>
      </c>
      <c r="BJ57" s="57">
        <v>105.2</v>
      </c>
      <c r="BK57" s="57">
        <v>102.4</v>
      </c>
      <c r="BL57" s="57">
        <v>102.1</v>
      </c>
      <c r="BM57" s="57">
        <v>102.2</v>
      </c>
      <c r="BN57" s="57">
        <v>102.8</v>
      </c>
      <c r="BO57" s="57">
        <v>102.7</v>
      </c>
      <c r="BP57" s="57">
        <v>101.3</v>
      </c>
      <c r="BQ57" s="56">
        <v>99.8</v>
      </c>
      <c r="BR57" s="56">
        <v>98.7</v>
      </c>
      <c r="BS57" s="56">
        <v>97.8</v>
      </c>
      <c r="BT57" s="56">
        <v>97.1</v>
      </c>
      <c r="BU57" s="56">
        <v>97.6</v>
      </c>
      <c r="BV57" s="56">
        <v>98</v>
      </c>
      <c r="BW57" s="56">
        <v>99.8</v>
      </c>
      <c r="BX57" s="57">
        <v>103.1</v>
      </c>
      <c r="BY57" s="57">
        <v>110</v>
      </c>
      <c r="BZ57" s="57">
        <v>116.5</v>
      </c>
      <c r="CA57" s="57">
        <v>119.3</v>
      </c>
      <c r="CB57" s="57">
        <v>124.2</v>
      </c>
      <c r="CC57" s="57">
        <v>131.69999999999999</v>
      </c>
      <c r="CD57" s="57">
        <v>140.9</v>
      </c>
      <c r="CE57" s="57">
        <v>144.6</v>
      </c>
      <c r="CF57" s="57">
        <v>153.4</v>
      </c>
      <c r="CG57" s="57">
        <v>164.3</v>
      </c>
      <c r="CH57" s="57">
        <v>171.8</v>
      </c>
      <c r="CI57" s="57">
        <v>177.3</v>
      </c>
      <c r="CJ57" s="57">
        <v>185.7</v>
      </c>
      <c r="CK57" s="57">
        <v>187</v>
      </c>
      <c r="CL57" s="57">
        <v>213.2</v>
      </c>
      <c r="CM57" s="57">
        <v>234.6</v>
      </c>
      <c r="CN57" s="57">
        <v>240.4</v>
      </c>
      <c r="CO57" s="57">
        <v>245</v>
      </c>
      <c r="CP57" s="57">
        <v>251.1</v>
      </c>
      <c r="CQ57" s="57">
        <v>252</v>
      </c>
      <c r="CR57" s="57">
        <v>251.4</v>
      </c>
      <c r="CS57" s="57">
        <v>241.1</v>
      </c>
      <c r="CT57" s="57">
        <v>237.3</v>
      </c>
      <c r="CU57" s="57">
        <v>231.4</v>
      </c>
      <c r="CV57" s="57">
        <v>219.9</v>
      </c>
      <c r="CW57" s="57">
        <v>212.6</v>
      </c>
      <c r="CX57" s="57">
        <v>204.5</v>
      </c>
      <c r="CY57" s="57">
        <v>198.6</v>
      </c>
      <c r="CZ57" s="57">
        <v>196.3</v>
      </c>
      <c r="DA57" s="57">
        <v>176.7</v>
      </c>
      <c r="DB57" s="57">
        <v>161.9</v>
      </c>
      <c r="DC57" s="57">
        <v>157.30000000000001</v>
      </c>
      <c r="DD57" s="57">
        <v>157.80000000000001</v>
      </c>
      <c r="DE57" s="57">
        <v>158.80000000000001</v>
      </c>
      <c r="DF57" s="57">
        <v>160.4</v>
      </c>
      <c r="DG57" s="57">
        <v>159.9</v>
      </c>
      <c r="DH57" s="57">
        <v>160</v>
      </c>
      <c r="DI57" s="57">
        <v>161.4</v>
      </c>
      <c r="DJ57" s="57">
        <v>164.2</v>
      </c>
      <c r="DK57" s="70">
        <v>164.7</v>
      </c>
      <c r="DL57" s="70">
        <v>163.9</v>
      </c>
      <c r="DM57" s="70">
        <v>162.6</v>
      </c>
      <c r="DN57" s="70">
        <v>159.4</v>
      </c>
      <c r="DO57" s="72">
        <f t="shared" si="0"/>
        <v>1.0168855534709194</v>
      </c>
      <c r="DP57" s="57"/>
      <c r="DQ57" s="55" t="s">
        <v>338</v>
      </c>
    </row>
    <row r="58" spans="1:121" ht="14.25" x14ac:dyDescent="0.3">
      <c r="A58" s="55" t="s">
        <v>49</v>
      </c>
      <c r="B58" s="55" t="s">
        <v>339</v>
      </c>
      <c r="C58" s="52"/>
      <c r="D58" s="57">
        <v>125.2</v>
      </c>
      <c r="E58" s="57">
        <v>126.6</v>
      </c>
      <c r="F58" s="57">
        <v>129.30000000000001</v>
      </c>
      <c r="G58" s="57">
        <v>131.19999999999999</v>
      </c>
      <c r="H58" s="57">
        <v>131.30000000000001</v>
      </c>
      <c r="I58" s="57">
        <v>130.80000000000001</v>
      </c>
      <c r="J58" s="57">
        <v>132.1</v>
      </c>
      <c r="K58" s="57">
        <v>132.1</v>
      </c>
      <c r="L58" s="57">
        <v>132.80000000000001</v>
      </c>
      <c r="M58" s="57">
        <v>131.69999999999999</v>
      </c>
      <c r="N58" s="57">
        <v>128.9</v>
      </c>
      <c r="O58" s="57">
        <v>126.3</v>
      </c>
      <c r="P58" s="57">
        <v>123.2</v>
      </c>
      <c r="Q58" s="57">
        <v>120.9</v>
      </c>
      <c r="R58" s="57">
        <v>121.5</v>
      </c>
      <c r="S58" s="57">
        <v>120.5</v>
      </c>
      <c r="T58" s="57">
        <v>119.7</v>
      </c>
      <c r="U58" s="57">
        <v>117.6</v>
      </c>
      <c r="V58" s="57">
        <v>115.6</v>
      </c>
      <c r="W58" s="57">
        <v>114</v>
      </c>
      <c r="X58" s="57">
        <v>113.1</v>
      </c>
      <c r="Y58" s="57">
        <v>111.7</v>
      </c>
      <c r="Z58" s="57">
        <v>106.2</v>
      </c>
      <c r="AA58" s="57">
        <v>103.1</v>
      </c>
      <c r="AB58" s="57">
        <v>103.4</v>
      </c>
      <c r="AC58" s="57">
        <v>105.6</v>
      </c>
      <c r="AD58" s="57">
        <v>107.8</v>
      </c>
      <c r="AE58" s="57">
        <v>108.7</v>
      </c>
      <c r="AF58" s="57">
        <v>108.7</v>
      </c>
      <c r="AG58" s="57">
        <v>106.7</v>
      </c>
      <c r="AH58" s="57">
        <v>105.4</v>
      </c>
      <c r="AI58" s="57">
        <v>105.2</v>
      </c>
      <c r="AJ58" s="57">
        <v>103.5</v>
      </c>
      <c r="AK58" s="57">
        <v>103.8</v>
      </c>
      <c r="AL58" s="57">
        <v>103.4</v>
      </c>
      <c r="AM58" s="57">
        <v>104.7</v>
      </c>
      <c r="AN58" s="57">
        <v>105.7</v>
      </c>
      <c r="AO58" s="57">
        <v>106.9</v>
      </c>
      <c r="AP58" s="57">
        <v>108.4</v>
      </c>
      <c r="AQ58" s="57">
        <v>109.7</v>
      </c>
      <c r="AR58" s="57">
        <v>109.5</v>
      </c>
      <c r="AS58" s="57">
        <v>112.6</v>
      </c>
      <c r="AT58" s="57">
        <v>116.6</v>
      </c>
      <c r="AU58" s="57">
        <v>119.2</v>
      </c>
      <c r="AV58" s="57">
        <v>121.8</v>
      </c>
      <c r="AW58" s="57">
        <v>122.1</v>
      </c>
      <c r="AX58" s="57">
        <v>123.2</v>
      </c>
      <c r="AY58" s="57">
        <v>122.6</v>
      </c>
      <c r="AZ58" s="57">
        <v>122.5</v>
      </c>
      <c r="BA58" s="57">
        <v>121.3</v>
      </c>
      <c r="BB58" s="57">
        <v>122.6</v>
      </c>
      <c r="BC58" s="57">
        <v>122.7</v>
      </c>
      <c r="BD58" s="57">
        <v>122.3</v>
      </c>
      <c r="BE58" s="57">
        <v>117.8</v>
      </c>
      <c r="BF58" s="57">
        <v>113.9</v>
      </c>
      <c r="BG58" s="57">
        <v>112.8</v>
      </c>
      <c r="BH58" s="57">
        <v>110.1</v>
      </c>
      <c r="BI58" s="57">
        <v>106.5</v>
      </c>
      <c r="BJ58" s="57">
        <v>104.7</v>
      </c>
      <c r="BK58" s="57">
        <v>100.9</v>
      </c>
      <c r="BL58" s="57">
        <v>100.1</v>
      </c>
      <c r="BM58" s="57">
        <v>101</v>
      </c>
      <c r="BN58" s="57">
        <v>102.1</v>
      </c>
      <c r="BO58" s="57">
        <v>102.5</v>
      </c>
      <c r="BP58" s="57">
        <v>101</v>
      </c>
      <c r="BQ58" s="56">
        <v>99.9</v>
      </c>
      <c r="BR58" s="56">
        <v>99.1</v>
      </c>
      <c r="BS58" s="56">
        <v>97.9</v>
      </c>
      <c r="BT58" s="56">
        <v>97.1</v>
      </c>
      <c r="BU58" s="56">
        <v>98.3</v>
      </c>
      <c r="BV58" s="56">
        <v>99.2</v>
      </c>
      <c r="BW58" s="57">
        <v>101.8</v>
      </c>
      <c r="BX58" s="57">
        <v>106</v>
      </c>
      <c r="BY58" s="57">
        <v>113.9</v>
      </c>
      <c r="BZ58" s="57">
        <v>123.1</v>
      </c>
      <c r="CA58" s="57">
        <v>127.1</v>
      </c>
      <c r="CB58" s="57">
        <v>134.1</v>
      </c>
      <c r="CC58" s="57">
        <v>143.5</v>
      </c>
      <c r="CD58" s="57">
        <v>155.80000000000001</v>
      </c>
      <c r="CE58" s="57">
        <v>159.1</v>
      </c>
      <c r="CF58" s="57">
        <v>164.4</v>
      </c>
      <c r="CG58" s="57">
        <v>175.7</v>
      </c>
      <c r="CH58" s="57">
        <v>183</v>
      </c>
      <c r="CI58" s="57">
        <v>190.5</v>
      </c>
      <c r="CJ58" s="57">
        <v>195.2</v>
      </c>
      <c r="CK58" s="57">
        <v>193.1</v>
      </c>
      <c r="CL58" s="57">
        <v>226.5</v>
      </c>
      <c r="CM58" s="57">
        <v>257.89999999999998</v>
      </c>
      <c r="CN58" s="57">
        <v>265</v>
      </c>
      <c r="CO58" s="57">
        <v>276.5</v>
      </c>
      <c r="CP58" s="57">
        <v>280.7</v>
      </c>
      <c r="CQ58" s="57">
        <v>284.89999999999998</v>
      </c>
      <c r="CR58" s="57">
        <v>282.39999999999998</v>
      </c>
      <c r="CS58" s="57">
        <v>266.2</v>
      </c>
      <c r="CT58" s="57">
        <v>258.5</v>
      </c>
      <c r="CU58" s="57">
        <v>250.5</v>
      </c>
      <c r="CV58" s="57">
        <v>236.3</v>
      </c>
      <c r="CW58" s="57">
        <v>226.1</v>
      </c>
      <c r="CX58" s="57">
        <v>218.2</v>
      </c>
      <c r="CY58" s="57">
        <v>214.8</v>
      </c>
      <c r="CZ58" s="57">
        <v>214.2</v>
      </c>
      <c r="DA58" s="57">
        <v>196.9</v>
      </c>
      <c r="DB58" s="57">
        <v>177.1</v>
      </c>
      <c r="DC58" s="57">
        <v>171.2</v>
      </c>
      <c r="DD58" s="57">
        <v>169.2</v>
      </c>
      <c r="DE58" s="57">
        <v>172.3</v>
      </c>
      <c r="DF58" s="57">
        <v>173.6</v>
      </c>
      <c r="DG58" s="57">
        <v>174.9</v>
      </c>
      <c r="DH58" s="57">
        <v>174.9</v>
      </c>
      <c r="DI58" s="57">
        <v>176.5</v>
      </c>
      <c r="DJ58" s="57">
        <v>180</v>
      </c>
      <c r="DK58" s="70">
        <v>177.8</v>
      </c>
      <c r="DL58" s="70">
        <v>176.9</v>
      </c>
      <c r="DM58" s="70">
        <v>175</v>
      </c>
      <c r="DN58" s="70">
        <v>172.8</v>
      </c>
      <c r="DO58" s="72">
        <f t="shared" si="0"/>
        <v>1.0005717552887363</v>
      </c>
      <c r="DP58" s="57"/>
      <c r="DQ58" s="55" t="s">
        <v>339</v>
      </c>
    </row>
    <row r="59" spans="1:121" ht="14.25" x14ac:dyDescent="0.3">
      <c r="A59" s="55" t="s">
        <v>50</v>
      </c>
      <c r="B59" s="55" t="s">
        <v>340</v>
      </c>
      <c r="C59" s="52"/>
      <c r="D59" s="57">
        <v>116.1</v>
      </c>
      <c r="E59" s="57">
        <v>116.3</v>
      </c>
      <c r="F59" s="57">
        <v>116.9</v>
      </c>
      <c r="G59" s="57">
        <v>118.3</v>
      </c>
      <c r="H59" s="57">
        <v>118.6</v>
      </c>
      <c r="I59" s="57">
        <v>119.1</v>
      </c>
      <c r="J59" s="57">
        <v>119.4</v>
      </c>
      <c r="K59" s="57">
        <v>119.5</v>
      </c>
      <c r="L59" s="57">
        <v>121.8</v>
      </c>
      <c r="M59" s="57">
        <v>120.3</v>
      </c>
      <c r="N59" s="57">
        <v>119.6</v>
      </c>
      <c r="O59" s="57">
        <v>116.8</v>
      </c>
      <c r="P59" s="57">
        <v>116.5</v>
      </c>
      <c r="Q59" s="57">
        <v>115.9</v>
      </c>
      <c r="R59" s="57">
        <v>114.8</v>
      </c>
      <c r="S59" s="57">
        <v>114.5</v>
      </c>
      <c r="T59" s="57">
        <v>114.6</v>
      </c>
      <c r="U59" s="57">
        <v>112.7</v>
      </c>
      <c r="V59" s="57">
        <v>105.7</v>
      </c>
      <c r="W59" s="57">
        <v>103.9</v>
      </c>
      <c r="X59" s="57">
        <v>103.6</v>
      </c>
      <c r="Y59" s="57">
        <v>103.5</v>
      </c>
      <c r="Z59" s="56">
        <v>97.2</v>
      </c>
      <c r="AA59" s="56">
        <v>95.7</v>
      </c>
      <c r="AB59" s="56">
        <v>97</v>
      </c>
      <c r="AC59" s="56">
        <v>97.6</v>
      </c>
      <c r="AD59" s="56">
        <v>98.5</v>
      </c>
      <c r="AE59" s="57">
        <v>100.3</v>
      </c>
      <c r="AF59" s="57">
        <v>100.5</v>
      </c>
      <c r="AG59" s="56">
        <v>99</v>
      </c>
      <c r="AH59" s="56">
        <v>96.7</v>
      </c>
      <c r="AI59" s="56">
        <v>97.5</v>
      </c>
      <c r="AJ59" s="56">
        <v>97.2</v>
      </c>
      <c r="AK59" s="56">
        <v>95.7</v>
      </c>
      <c r="AL59" s="56">
        <v>96</v>
      </c>
      <c r="AM59" s="56">
        <v>98</v>
      </c>
      <c r="AN59" s="56">
        <v>98.4</v>
      </c>
      <c r="AO59" s="56">
        <v>99.6</v>
      </c>
      <c r="AP59" s="57">
        <v>100.1</v>
      </c>
      <c r="AQ59" s="57">
        <v>100.3</v>
      </c>
      <c r="AR59" s="57">
        <v>100.4</v>
      </c>
      <c r="AS59" s="56">
        <v>99.8</v>
      </c>
      <c r="AT59" s="57">
        <v>100.2</v>
      </c>
      <c r="AU59" s="57">
        <v>103</v>
      </c>
      <c r="AV59" s="57">
        <v>104.4</v>
      </c>
      <c r="AW59" s="57">
        <v>105.9</v>
      </c>
      <c r="AX59" s="57">
        <v>109.3</v>
      </c>
      <c r="AY59" s="57">
        <v>110.1</v>
      </c>
      <c r="AZ59" s="57">
        <v>110.3</v>
      </c>
      <c r="BA59" s="57">
        <v>111.2</v>
      </c>
      <c r="BB59" s="57">
        <v>111</v>
      </c>
      <c r="BC59" s="57">
        <v>111</v>
      </c>
      <c r="BD59" s="57">
        <v>110.4</v>
      </c>
      <c r="BE59" s="57">
        <v>108.6</v>
      </c>
      <c r="BF59" s="57">
        <v>106.9</v>
      </c>
      <c r="BG59" s="57">
        <v>106.9</v>
      </c>
      <c r="BH59" s="57">
        <v>106.6</v>
      </c>
      <c r="BI59" s="57">
        <v>105.3</v>
      </c>
      <c r="BJ59" s="57">
        <v>105.7</v>
      </c>
      <c r="BK59" s="57">
        <v>104.2</v>
      </c>
      <c r="BL59" s="57">
        <v>104.4</v>
      </c>
      <c r="BM59" s="57">
        <v>103.6</v>
      </c>
      <c r="BN59" s="57">
        <v>103.6</v>
      </c>
      <c r="BO59" s="57">
        <v>102.9</v>
      </c>
      <c r="BP59" s="57">
        <v>101.7</v>
      </c>
      <c r="BQ59" s="56">
        <v>99.8</v>
      </c>
      <c r="BR59" s="56">
        <v>98.3</v>
      </c>
      <c r="BS59" s="56">
        <v>97.7</v>
      </c>
      <c r="BT59" s="56">
        <v>97</v>
      </c>
      <c r="BU59" s="56">
        <v>96.7</v>
      </c>
      <c r="BV59" s="56">
        <v>96.6</v>
      </c>
      <c r="BW59" s="56">
        <v>97.6</v>
      </c>
      <c r="BX59" s="56">
        <v>99.8</v>
      </c>
      <c r="BY59" s="57">
        <v>105.6</v>
      </c>
      <c r="BZ59" s="57">
        <v>108.8</v>
      </c>
      <c r="CA59" s="57">
        <v>110.4</v>
      </c>
      <c r="CB59" s="57">
        <v>112.9</v>
      </c>
      <c r="CC59" s="57">
        <v>118.2</v>
      </c>
      <c r="CD59" s="57">
        <v>123.8</v>
      </c>
      <c r="CE59" s="57">
        <v>128</v>
      </c>
      <c r="CF59" s="57">
        <v>140.80000000000001</v>
      </c>
      <c r="CG59" s="57">
        <v>151.30000000000001</v>
      </c>
      <c r="CH59" s="57">
        <v>159</v>
      </c>
      <c r="CI59" s="57">
        <v>162.1</v>
      </c>
      <c r="CJ59" s="57">
        <v>174.9</v>
      </c>
      <c r="CK59" s="57">
        <v>180.1</v>
      </c>
      <c r="CL59" s="57">
        <v>197.9</v>
      </c>
      <c r="CM59" s="57">
        <v>207.7</v>
      </c>
      <c r="CN59" s="57">
        <v>212</v>
      </c>
      <c r="CO59" s="57">
        <v>208.8</v>
      </c>
      <c r="CP59" s="57">
        <v>217</v>
      </c>
      <c r="CQ59" s="57">
        <v>214.2</v>
      </c>
      <c r="CR59" s="57">
        <v>215.8</v>
      </c>
      <c r="CS59" s="57">
        <v>212.2</v>
      </c>
      <c r="CT59" s="57">
        <v>212.9</v>
      </c>
      <c r="CU59" s="57">
        <v>209.5</v>
      </c>
      <c r="CV59" s="57">
        <v>200.9</v>
      </c>
      <c r="CW59" s="57">
        <v>197</v>
      </c>
      <c r="CX59" s="57">
        <v>188.8</v>
      </c>
      <c r="CY59" s="57">
        <v>180</v>
      </c>
      <c r="CZ59" s="57">
        <v>175.7</v>
      </c>
      <c r="DA59" s="57">
        <v>153.5</v>
      </c>
      <c r="DB59" s="57">
        <v>144.4</v>
      </c>
      <c r="DC59" s="57">
        <v>141.19999999999999</v>
      </c>
      <c r="DD59" s="57">
        <v>144.69999999999999</v>
      </c>
      <c r="DE59" s="57">
        <v>143.30000000000001</v>
      </c>
      <c r="DF59" s="57">
        <v>145.30000000000001</v>
      </c>
      <c r="DG59" s="57">
        <v>142.6</v>
      </c>
      <c r="DH59" s="57">
        <v>142.80000000000001</v>
      </c>
      <c r="DI59" s="57">
        <v>144</v>
      </c>
      <c r="DJ59" s="57">
        <v>146.1</v>
      </c>
      <c r="DK59" s="70">
        <v>149.69999999999999</v>
      </c>
      <c r="DL59" s="70">
        <v>149</v>
      </c>
      <c r="DM59" s="70">
        <v>148.5</v>
      </c>
      <c r="DN59" s="70">
        <v>143.9</v>
      </c>
      <c r="DO59" s="72">
        <f t="shared" si="0"/>
        <v>1.041374474053296</v>
      </c>
      <c r="DP59" s="57"/>
      <c r="DQ59" s="55" t="s">
        <v>340</v>
      </c>
    </row>
    <row r="60" spans="1:121" ht="14.25" x14ac:dyDescent="0.3">
      <c r="A60" s="55" t="s">
        <v>51</v>
      </c>
      <c r="B60" s="55" t="s">
        <v>341</v>
      </c>
      <c r="C60" s="52"/>
      <c r="D60" s="57">
        <v>105.2</v>
      </c>
      <c r="E60" s="57">
        <v>106</v>
      </c>
      <c r="F60" s="57">
        <v>106.9</v>
      </c>
      <c r="G60" s="57">
        <v>107.8</v>
      </c>
      <c r="H60" s="57">
        <v>108.6</v>
      </c>
      <c r="I60" s="57">
        <v>109.4</v>
      </c>
      <c r="J60" s="57">
        <v>110.4</v>
      </c>
      <c r="K60" s="57">
        <v>111.5</v>
      </c>
      <c r="L60" s="57">
        <v>111.5</v>
      </c>
      <c r="M60" s="57">
        <v>112.1</v>
      </c>
      <c r="N60" s="57">
        <v>111.6</v>
      </c>
      <c r="O60" s="57">
        <v>111.5</v>
      </c>
      <c r="P60" s="57">
        <v>111.5</v>
      </c>
      <c r="Q60" s="57">
        <v>111.8</v>
      </c>
      <c r="R60" s="57">
        <v>111.9</v>
      </c>
      <c r="S60" s="57">
        <v>110.6</v>
      </c>
      <c r="T60" s="57">
        <v>109.2</v>
      </c>
      <c r="U60" s="57">
        <v>104.6</v>
      </c>
      <c r="V60" s="57">
        <v>100</v>
      </c>
      <c r="W60" s="56">
        <v>99.6</v>
      </c>
      <c r="X60" s="56">
        <v>99.2</v>
      </c>
      <c r="Y60" s="56">
        <v>98.9</v>
      </c>
      <c r="Z60" s="56">
        <v>98.9</v>
      </c>
      <c r="AA60" s="56">
        <v>98.5</v>
      </c>
      <c r="AB60" s="56">
        <v>98.5</v>
      </c>
      <c r="AC60" s="56">
        <v>98.9</v>
      </c>
      <c r="AD60" s="56">
        <v>99.5</v>
      </c>
      <c r="AE60" s="56">
        <v>99.5</v>
      </c>
      <c r="AF60" s="56">
        <v>99.3</v>
      </c>
      <c r="AG60" s="56">
        <v>98.3</v>
      </c>
      <c r="AH60" s="56">
        <v>96.8</v>
      </c>
      <c r="AI60" s="56">
        <v>96.7</v>
      </c>
      <c r="AJ60" s="56">
        <v>96.8</v>
      </c>
      <c r="AK60" s="56">
        <v>97.1</v>
      </c>
      <c r="AL60" s="56">
        <v>97.1</v>
      </c>
      <c r="AM60" s="56">
        <v>97.5</v>
      </c>
      <c r="AN60" s="56">
        <v>98.4</v>
      </c>
      <c r="AO60" s="56">
        <v>98.7</v>
      </c>
      <c r="AP60" s="56">
        <v>98.8</v>
      </c>
      <c r="AQ60" s="56">
        <v>98.9</v>
      </c>
      <c r="AR60" s="56">
        <v>98.7</v>
      </c>
      <c r="AS60" s="56">
        <v>99</v>
      </c>
      <c r="AT60" s="57">
        <v>100.4</v>
      </c>
      <c r="AU60" s="57">
        <v>102.4</v>
      </c>
      <c r="AV60" s="57">
        <v>104.6</v>
      </c>
      <c r="AW60" s="57">
        <v>106.8</v>
      </c>
      <c r="AX60" s="57">
        <v>107.6</v>
      </c>
      <c r="AY60" s="57">
        <v>108.2</v>
      </c>
      <c r="AZ60" s="57">
        <v>108.7</v>
      </c>
      <c r="BA60" s="57">
        <v>107.1</v>
      </c>
      <c r="BB60" s="57">
        <v>107.4</v>
      </c>
      <c r="BC60" s="57">
        <v>107.6</v>
      </c>
      <c r="BD60" s="57">
        <v>107.2</v>
      </c>
      <c r="BE60" s="57">
        <v>105.4</v>
      </c>
      <c r="BF60" s="57">
        <v>104.5</v>
      </c>
      <c r="BG60" s="57">
        <v>104.8</v>
      </c>
      <c r="BH60" s="57">
        <v>105.1</v>
      </c>
      <c r="BI60" s="57">
        <v>105.4</v>
      </c>
      <c r="BJ60" s="57">
        <v>105.4</v>
      </c>
      <c r="BK60" s="57">
        <v>105.5</v>
      </c>
      <c r="BL60" s="57">
        <v>105.1</v>
      </c>
      <c r="BM60" s="57">
        <v>104.9</v>
      </c>
      <c r="BN60" s="57">
        <v>105</v>
      </c>
      <c r="BO60" s="57">
        <v>104.8</v>
      </c>
      <c r="BP60" s="57">
        <v>102.7</v>
      </c>
      <c r="BQ60" s="56">
        <v>99.5</v>
      </c>
      <c r="BR60" s="56">
        <v>97.1</v>
      </c>
      <c r="BS60" s="56">
        <v>96.1</v>
      </c>
      <c r="BT60" s="56">
        <v>95.5</v>
      </c>
      <c r="BU60" s="56">
        <v>95.5</v>
      </c>
      <c r="BV60" s="56">
        <v>96.5</v>
      </c>
      <c r="BW60" s="56">
        <v>97.3</v>
      </c>
      <c r="BX60" s="56">
        <v>97.9</v>
      </c>
      <c r="BY60" s="57">
        <v>101.2</v>
      </c>
      <c r="BZ60" s="57">
        <v>103.9</v>
      </c>
      <c r="CA60" s="57">
        <v>103.6</v>
      </c>
      <c r="CB60" s="57">
        <v>106</v>
      </c>
      <c r="CC60" s="57">
        <v>108.9</v>
      </c>
      <c r="CD60" s="57">
        <v>116.4</v>
      </c>
      <c r="CE60" s="57">
        <v>124.7</v>
      </c>
      <c r="CF60" s="57">
        <v>132.19999999999999</v>
      </c>
      <c r="CG60" s="57">
        <v>140</v>
      </c>
      <c r="CH60" s="57">
        <v>145.69999999999999</v>
      </c>
      <c r="CI60" s="57">
        <v>148.9</v>
      </c>
      <c r="CJ60" s="57">
        <v>147.6</v>
      </c>
      <c r="CK60" s="57">
        <v>147.30000000000001</v>
      </c>
      <c r="CL60" s="57">
        <v>166.6</v>
      </c>
      <c r="CM60" s="57">
        <v>191</v>
      </c>
      <c r="CN60" s="57">
        <v>200.8</v>
      </c>
      <c r="CO60" s="57">
        <v>206.8</v>
      </c>
      <c r="CP60" s="57">
        <v>221.1</v>
      </c>
      <c r="CQ60" s="57">
        <v>237</v>
      </c>
      <c r="CR60" s="57">
        <v>246.8</v>
      </c>
      <c r="CS60" s="57">
        <v>242.4</v>
      </c>
      <c r="CT60" s="57">
        <v>236.3</v>
      </c>
      <c r="CU60" s="57">
        <v>227.1</v>
      </c>
      <c r="CV60" s="57">
        <v>222.4</v>
      </c>
      <c r="CW60" s="57">
        <v>219</v>
      </c>
      <c r="CX60" s="57">
        <v>215.2</v>
      </c>
      <c r="CY60" s="57">
        <v>206.8</v>
      </c>
      <c r="CZ60" s="57">
        <v>200.3</v>
      </c>
      <c r="DA60" s="57">
        <v>180.3</v>
      </c>
      <c r="DB60" s="57">
        <v>158.30000000000001</v>
      </c>
      <c r="DC60" s="57">
        <v>154.80000000000001</v>
      </c>
      <c r="DD60" s="57">
        <v>155</v>
      </c>
      <c r="DE60" s="57">
        <v>155.30000000000001</v>
      </c>
      <c r="DF60" s="57">
        <v>155.30000000000001</v>
      </c>
      <c r="DG60" s="57">
        <v>155.5</v>
      </c>
      <c r="DH60" s="57">
        <v>156.1</v>
      </c>
      <c r="DI60" s="57">
        <v>156.6</v>
      </c>
      <c r="DJ60" s="57">
        <v>156.69999999999999</v>
      </c>
      <c r="DK60" s="70">
        <v>156.6</v>
      </c>
      <c r="DL60" s="70">
        <v>154.19999999999999</v>
      </c>
      <c r="DM60" s="70">
        <v>152.4</v>
      </c>
      <c r="DN60" s="70">
        <v>149.9</v>
      </c>
      <c r="DO60" s="72">
        <f t="shared" si="0"/>
        <v>0.98006430868167205</v>
      </c>
      <c r="DP60" s="57"/>
      <c r="DQ60" s="55" t="s">
        <v>341</v>
      </c>
    </row>
    <row r="61" spans="1:121" ht="14.25" x14ac:dyDescent="0.3">
      <c r="A61" s="55" t="s">
        <v>52</v>
      </c>
      <c r="B61" s="55" t="s">
        <v>342</v>
      </c>
      <c r="C61" s="52"/>
      <c r="D61" s="57">
        <v>105</v>
      </c>
      <c r="E61" s="57">
        <v>105.8</v>
      </c>
      <c r="F61" s="57">
        <v>106.7</v>
      </c>
      <c r="G61" s="57">
        <v>107.9</v>
      </c>
      <c r="H61" s="57">
        <v>108.8</v>
      </c>
      <c r="I61" s="57">
        <v>109.3</v>
      </c>
      <c r="J61" s="57">
        <v>110.2</v>
      </c>
      <c r="K61" s="57">
        <v>111.1</v>
      </c>
      <c r="L61" s="57">
        <v>111.1</v>
      </c>
      <c r="M61" s="57">
        <v>112</v>
      </c>
      <c r="N61" s="57">
        <v>111.4</v>
      </c>
      <c r="O61" s="57">
        <v>111.6</v>
      </c>
      <c r="P61" s="57">
        <v>111.4</v>
      </c>
      <c r="Q61" s="57">
        <v>112.1</v>
      </c>
      <c r="R61" s="57">
        <v>112.3</v>
      </c>
      <c r="S61" s="57">
        <v>111.3</v>
      </c>
      <c r="T61" s="57">
        <v>110.5</v>
      </c>
      <c r="U61" s="57">
        <v>106</v>
      </c>
      <c r="V61" s="57">
        <v>100.8</v>
      </c>
      <c r="W61" s="56">
        <v>99.9</v>
      </c>
      <c r="X61" s="56">
        <v>99.4</v>
      </c>
      <c r="Y61" s="56">
        <v>99.2</v>
      </c>
      <c r="Z61" s="56">
        <v>99.1</v>
      </c>
      <c r="AA61" s="56">
        <v>99.1</v>
      </c>
      <c r="AB61" s="56">
        <v>99.2</v>
      </c>
      <c r="AC61" s="56">
        <v>99.3</v>
      </c>
      <c r="AD61" s="56">
        <v>99.9</v>
      </c>
      <c r="AE61" s="57">
        <v>100.1</v>
      </c>
      <c r="AF61" s="57">
        <v>100</v>
      </c>
      <c r="AG61" s="56">
        <v>98.7</v>
      </c>
      <c r="AH61" s="56">
        <v>96.8</v>
      </c>
      <c r="AI61" s="56">
        <v>96.9</v>
      </c>
      <c r="AJ61" s="56">
        <v>97</v>
      </c>
      <c r="AK61" s="56">
        <v>97.2</v>
      </c>
      <c r="AL61" s="56">
        <v>97.5</v>
      </c>
      <c r="AM61" s="56">
        <v>97.8</v>
      </c>
      <c r="AN61" s="56">
        <v>98.1</v>
      </c>
      <c r="AO61" s="56">
        <v>98.8</v>
      </c>
      <c r="AP61" s="56">
        <v>98.9</v>
      </c>
      <c r="AQ61" s="56">
        <v>99</v>
      </c>
      <c r="AR61" s="56">
        <v>98.8</v>
      </c>
      <c r="AS61" s="56">
        <v>99.3</v>
      </c>
      <c r="AT61" s="57">
        <v>100.6</v>
      </c>
      <c r="AU61" s="57">
        <v>102.6</v>
      </c>
      <c r="AV61" s="57">
        <v>105.1</v>
      </c>
      <c r="AW61" s="57">
        <v>107.3</v>
      </c>
      <c r="AX61" s="57">
        <v>108.6</v>
      </c>
      <c r="AY61" s="57">
        <v>109.8</v>
      </c>
      <c r="AZ61" s="57">
        <v>110</v>
      </c>
      <c r="BA61" s="57">
        <v>108.1</v>
      </c>
      <c r="BB61" s="57">
        <v>108.1</v>
      </c>
      <c r="BC61" s="57">
        <v>108.2</v>
      </c>
      <c r="BD61" s="57">
        <v>107.7</v>
      </c>
      <c r="BE61" s="57">
        <v>105.4</v>
      </c>
      <c r="BF61" s="57">
        <v>104.2</v>
      </c>
      <c r="BG61" s="57">
        <v>104.6</v>
      </c>
      <c r="BH61" s="57">
        <v>104.8</v>
      </c>
      <c r="BI61" s="57">
        <v>105</v>
      </c>
      <c r="BJ61" s="57">
        <v>105.2</v>
      </c>
      <c r="BK61" s="57">
        <v>105.1</v>
      </c>
      <c r="BL61" s="57">
        <v>104.7</v>
      </c>
      <c r="BM61" s="57">
        <v>104.9</v>
      </c>
      <c r="BN61" s="57">
        <v>104.8</v>
      </c>
      <c r="BO61" s="57">
        <v>104.6</v>
      </c>
      <c r="BP61" s="57">
        <v>103.4</v>
      </c>
      <c r="BQ61" s="56">
        <v>99.5</v>
      </c>
      <c r="BR61" s="56">
        <v>97.5</v>
      </c>
      <c r="BS61" s="56">
        <v>96.4</v>
      </c>
      <c r="BT61" s="56">
        <v>95.4</v>
      </c>
      <c r="BU61" s="56">
        <v>95.3</v>
      </c>
      <c r="BV61" s="56">
        <v>96.6</v>
      </c>
      <c r="BW61" s="56">
        <v>97.1</v>
      </c>
      <c r="BX61" s="56">
        <v>98.3</v>
      </c>
      <c r="BY61" s="57">
        <v>101.6</v>
      </c>
      <c r="BZ61" s="57">
        <v>105.2</v>
      </c>
      <c r="CA61" s="57">
        <v>103.7</v>
      </c>
      <c r="CB61" s="57">
        <v>106.5</v>
      </c>
      <c r="CC61" s="57">
        <v>108.9</v>
      </c>
      <c r="CD61" s="57">
        <v>118.7</v>
      </c>
      <c r="CE61" s="57">
        <v>128.4</v>
      </c>
      <c r="CF61" s="57">
        <v>134.5</v>
      </c>
      <c r="CG61" s="57">
        <v>139.1</v>
      </c>
      <c r="CH61" s="57">
        <v>146.5</v>
      </c>
      <c r="CI61" s="57">
        <v>150.5</v>
      </c>
      <c r="CJ61" s="57">
        <v>150.9</v>
      </c>
      <c r="CK61" s="57">
        <v>149.9</v>
      </c>
      <c r="CL61" s="57">
        <v>172.2</v>
      </c>
      <c r="CM61" s="57">
        <v>197.2</v>
      </c>
      <c r="CN61" s="57">
        <v>210.7</v>
      </c>
      <c r="CO61" s="57">
        <v>218.1</v>
      </c>
      <c r="CP61" s="57">
        <v>235.3</v>
      </c>
      <c r="CQ61" s="57">
        <v>245</v>
      </c>
      <c r="CR61" s="57">
        <v>254</v>
      </c>
      <c r="CS61" s="57">
        <v>247.8</v>
      </c>
      <c r="CT61" s="57">
        <v>240.6</v>
      </c>
      <c r="CU61" s="57">
        <v>231.2</v>
      </c>
      <c r="CV61" s="57">
        <v>226.8</v>
      </c>
      <c r="CW61" s="57">
        <v>221.6</v>
      </c>
      <c r="CX61" s="57">
        <v>216.1</v>
      </c>
      <c r="CY61" s="57">
        <v>207.6</v>
      </c>
      <c r="CZ61" s="57">
        <v>198.1</v>
      </c>
      <c r="DA61" s="57">
        <v>184.5</v>
      </c>
      <c r="DB61" s="57">
        <v>162.9</v>
      </c>
      <c r="DC61" s="57">
        <v>155.19999999999999</v>
      </c>
      <c r="DD61" s="57">
        <v>156.69999999999999</v>
      </c>
      <c r="DE61" s="57">
        <v>157.6</v>
      </c>
      <c r="DF61" s="57">
        <v>158.1</v>
      </c>
      <c r="DG61" s="57">
        <v>158.1</v>
      </c>
      <c r="DH61" s="57">
        <v>158.9</v>
      </c>
      <c r="DI61" s="57">
        <v>159.4</v>
      </c>
      <c r="DJ61" s="57">
        <v>161.1</v>
      </c>
      <c r="DK61" s="70">
        <v>161.19999999999999</v>
      </c>
      <c r="DL61" s="70">
        <v>158.5</v>
      </c>
      <c r="DM61" s="70">
        <v>157</v>
      </c>
      <c r="DN61" s="70">
        <v>152.9</v>
      </c>
      <c r="DO61" s="72">
        <f t="shared" si="0"/>
        <v>0.99304237824161923</v>
      </c>
      <c r="DP61" s="57"/>
      <c r="DQ61" s="55" t="s">
        <v>342</v>
      </c>
    </row>
    <row r="62" spans="1:121" ht="14.25" x14ac:dyDescent="0.3">
      <c r="A62" s="55" t="s">
        <v>343</v>
      </c>
      <c r="B62" s="55" t="s">
        <v>344</v>
      </c>
      <c r="C62" s="52"/>
      <c r="D62" s="57">
        <v>101.8</v>
      </c>
      <c r="E62" s="57">
        <v>103.7</v>
      </c>
      <c r="F62" s="57">
        <v>105.2</v>
      </c>
      <c r="G62" s="57">
        <v>106.6</v>
      </c>
      <c r="H62" s="57">
        <v>107.2</v>
      </c>
      <c r="I62" s="57">
        <v>107.9</v>
      </c>
      <c r="J62" s="57">
        <v>108.1</v>
      </c>
      <c r="K62" s="57">
        <v>108.4</v>
      </c>
      <c r="L62" s="57">
        <v>108.4</v>
      </c>
      <c r="M62" s="57">
        <v>108.4</v>
      </c>
      <c r="N62" s="57">
        <v>108.1</v>
      </c>
      <c r="O62" s="57">
        <v>107.4</v>
      </c>
      <c r="P62" s="57">
        <v>107</v>
      </c>
      <c r="Q62" s="57">
        <v>107</v>
      </c>
      <c r="R62" s="57">
        <v>106.1</v>
      </c>
      <c r="S62" s="57">
        <v>105.9</v>
      </c>
      <c r="T62" s="57">
        <v>105.7</v>
      </c>
      <c r="U62" s="57">
        <v>101.6</v>
      </c>
      <c r="V62" s="57">
        <v>100.9</v>
      </c>
      <c r="W62" s="56">
        <v>99.6</v>
      </c>
      <c r="X62" s="56">
        <v>99.3</v>
      </c>
      <c r="Y62" s="56">
        <v>99.1</v>
      </c>
      <c r="Z62" s="56">
        <v>99.1</v>
      </c>
      <c r="AA62" s="56">
        <v>96.2</v>
      </c>
      <c r="AB62" s="56">
        <v>96.7</v>
      </c>
      <c r="AC62" s="56">
        <v>97.4</v>
      </c>
      <c r="AD62" s="56">
        <v>97.8</v>
      </c>
      <c r="AE62" s="56">
        <v>97.8</v>
      </c>
      <c r="AF62" s="56">
        <v>97.5</v>
      </c>
      <c r="AG62" s="56">
        <v>96.9</v>
      </c>
      <c r="AH62" s="56">
        <v>96.8</v>
      </c>
      <c r="AI62" s="56">
        <v>96.5</v>
      </c>
      <c r="AJ62" s="56">
        <v>96.1</v>
      </c>
      <c r="AK62" s="56">
        <v>96.3</v>
      </c>
      <c r="AL62" s="56">
        <v>96.2</v>
      </c>
      <c r="AM62" s="56">
        <v>97.6</v>
      </c>
      <c r="AN62" s="57">
        <v>100</v>
      </c>
      <c r="AO62" s="56">
        <v>98.7</v>
      </c>
      <c r="AP62" s="56">
        <v>99</v>
      </c>
      <c r="AQ62" s="56">
        <v>99</v>
      </c>
      <c r="AR62" s="56">
        <v>99.1</v>
      </c>
      <c r="AS62" s="57">
        <v>100.1</v>
      </c>
      <c r="AT62" s="57">
        <v>101</v>
      </c>
      <c r="AU62" s="57">
        <v>103.2</v>
      </c>
      <c r="AV62" s="57">
        <v>105</v>
      </c>
      <c r="AW62" s="57">
        <v>107.5</v>
      </c>
      <c r="AX62" s="57">
        <v>107.9</v>
      </c>
      <c r="AY62" s="57">
        <v>106.5</v>
      </c>
      <c r="AZ62" s="57">
        <v>106.9</v>
      </c>
      <c r="BA62" s="57">
        <v>107.4</v>
      </c>
      <c r="BB62" s="57">
        <v>107.9</v>
      </c>
      <c r="BC62" s="57">
        <v>109.6</v>
      </c>
      <c r="BD62" s="57">
        <v>109.3</v>
      </c>
      <c r="BE62" s="57">
        <v>107.9</v>
      </c>
      <c r="BF62" s="57">
        <v>106</v>
      </c>
      <c r="BG62" s="57">
        <v>106</v>
      </c>
      <c r="BH62" s="57">
        <v>106.8</v>
      </c>
      <c r="BI62" s="57">
        <v>107</v>
      </c>
      <c r="BJ62" s="57">
        <v>106.4</v>
      </c>
      <c r="BK62" s="57">
        <v>106.8</v>
      </c>
      <c r="BL62" s="57">
        <v>106.8</v>
      </c>
      <c r="BM62" s="57">
        <v>105.5</v>
      </c>
      <c r="BN62" s="57">
        <v>105.7</v>
      </c>
      <c r="BO62" s="57">
        <v>105.7</v>
      </c>
      <c r="BP62" s="57">
        <v>101</v>
      </c>
      <c r="BQ62" s="56">
        <v>98.9</v>
      </c>
      <c r="BR62" s="56">
        <v>96.3</v>
      </c>
      <c r="BS62" s="56">
        <v>95.3</v>
      </c>
      <c r="BT62" s="56">
        <v>95.5</v>
      </c>
      <c r="BU62" s="56">
        <v>95.8</v>
      </c>
      <c r="BV62" s="56">
        <v>96.2</v>
      </c>
      <c r="BW62" s="56">
        <v>97.5</v>
      </c>
      <c r="BX62" s="56">
        <v>98.5</v>
      </c>
      <c r="BY62" s="56">
        <v>99.1</v>
      </c>
      <c r="BZ62" s="57">
        <v>100</v>
      </c>
      <c r="CA62" s="57">
        <v>103.5</v>
      </c>
      <c r="CB62" s="57">
        <v>107.4</v>
      </c>
      <c r="CC62" s="57">
        <v>111.2</v>
      </c>
      <c r="CD62" s="57">
        <v>114</v>
      </c>
      <c r="CE62" s="57">
        <v>120.3</v>
      </c>
      <c r="CF62" s="57">
        <v>136.6</v>
      </c>
      <c r="CG62" s="57">
        <v>140.80000000000001</v>
      </c>
      <c r="CH62" s="57">
        <v>138.69999999999999</v>
      </c>
      <c r="CI62" s="57">
        <v>144.19999999999999</v>
      </c>
      <c r="CJ62" s="57">
        <v>138.4</v>
      </c>
      <c r="CK62" s="57">
        <v>139.5</v>
      </c>
      <c r="CL62" s="57">
        <v>149.6</v>
      </c>
      <c r="CM62" s="57">
        <v>175</v>
      </c>
      <c r="CN62" s="57">
        <v>178.6</v>
      </c>
      <c r="CO62" s="57">
        <v>184.1</v>
      </c>
      <c r="CP62" s="57">
        <v>192.7</v>
      </c>
      <c r="CQ62" s="57">
        <v>226.7</v>
      </c>
      <c r="CR62" s="57">
        <v>229.6</v>
      </c>
      <c r="CS62" s="57">
        <v>227.3</v>
      </c>
      <c r="CT62" s="57">
        <v>224.5</v>
      </c>
      <c r="CU62" s="57">
        <v>216.5</v>
      </c>
      <c r="CV62" s="57">
        <v>212.1</v>
      </c>
      <c r="CW62" s="57">
        <v>216</v>
      </c>
      <c r="CX62" s="57">
        <v>216</v>
      </c>
      <c r="CY62" s="57">
        <v>212.6</v>
      </c>
      <c r="CZ62" s="57">
        <v>211.4</v>
      </c>
      <c r="DA62" s="57">
        <v>170.8</v>
      </c>
      <c r="DB62" s="57">
        <v>141.9</v>
      </c>
      <c r="DC62" s="57">
        <v>150.30000000000001</v>
      </c>
      <c r="DD62" s="57">
        <v>147.80000000000001</v>
      </c>
      <c r="DE62" s="57">
        <v>148.80000000000001</v>
      </c>
      <c r="DF62" s="57">
        <v>148.30000000000001</v>
      </c>
      <c r="DG62" s="57">
        <v>148.6</v>
      </c>
      <c r="DH62" s="57">
        <v>148.5</v>
      </c>
      <c r="DI62" s="57">
        <v>152.30000000000001</v>
      </c>
      <c r="DJ62" s="57">
        <v>145.69999999999999</v>
      </c>
      <c r="DK62" s="70">
        <v>144.5</v>
      </c>
      <c r="DL62" s="70">
        <v>142</v>
      </c>
      <c r="DM62" s="70">
        <v>136.9</v>
      </c>
      <c r="DN62" s="70">
        <v>135.1</v>
      </c>
      <c r="DO62" s="72">
        <f t="shared" si="0"/>
        <v>0.92126514131897719</v>
      </c>
      <c r="DP62" s="57"/>
      <c r="DQ62" s="55" t="s">
        <v>344</v>
      </c>
    </row>
    <row r="63" spans="1:121" ht="14.25" x14ac:dyDescent="0.3">
      <c r="A63" s="55" t="s">
        <v>345</v>
      </c>
      <c r="B63" s="55" t="s">
        <v>346</v>
      </c>
      <c r="C63" s="52"/>
      <c r="D63" s="57">
        <v>108.2</v>
      </c>
      <c r="E63" s="57">
        <v>108.6</v>
      </c>
      <c r="F63" s="57">
        <v>108.9</v>
      </c>
      <c r="G63" s="57">
        <v>108.3</v>
      </c>
      <c r="H63" s="57">
        <v>108.9</v>
      </c>
      <c r="I63" s="57">
        <v>110.8</v>
      </c>
      <c r="J63" s="57">
        <v>112.5</v>
      </c>
      <c r="K63" s="57">
        <v>115.2</v>
      </c>
      <c r="L63" s="57">
        <v>115.1</v>
      </c>
      <c r="M63" s="57">
        <v>115.2</v>
      </c>
      <c r="N63" s="57">
        <v>114.7</v>
      </c>
      <c r="O63" s="57">
        <v>114.3</v>
      </c>
      <c r="P63" s="57">
        <v>115.3</v>
      </c>
      <c r="Q63" s="57">
        <v>114.2</v>
      </c>
      <c r="R63" s="57">
        <v>114.7</v>
      </c>
      <c r="S63" s="57">
        <v>111.7</v>
      </c>
      <c r="T63" s="57">
        <v>107.4</v>
      </c>
      <c r="U63" s="57">
        <v>102.1</v>
      </c>
      <c r="V63" s="56">
        <v>96.5</v>
      </c>
      <c r="W63" s="56">
        <v>98.5</v>
      </c>
      <c r="X63" s="56">
        <v>98.2</v>
      </c>
      <c r="Y63" s="56">
        <v>97.9</v>
      </c>
      <c r="Z63" s="56">
        <v>98</v>
      </c>
      <c r="AA63" s="56">
        <v>98</v>
      </c>
      <c r="AB63" s="56">
        <v>97.7</v>
      </c>
      <c r="AC63" s="56">
        <v>98.8</v>
      </c>
      <c r="AD63" s="56">
        <v>99.3</v>
      </c>
      <c r="AE63" s="56">
        <v>98.7</v>
      </c>
      <c r="AF63" s="56">
        <v>98.7</v>
      </c>
      <c r="AG63" s="56">
        <v>98</v>
      </c>
      <c r="AH63" s="56">
        <v>96.8</v>
      </c>
      <c r="AI63" s="56">
        <v>96.1</v>
      </c>
      <c r="AJ63" s="56">
        <v>96.8</v>
      </c>
      <c r="AK63" s="56">
        <v>97.1</v>
      </c>
      <c r="AL63" s="56">
        <v>96.6</v>
      </c>
      <c r="AM63" s="56">
        <v>96.4</v>
      </c>
      <c r="AN63" s="56">
        <v>98.1</v>
      </c>
      <c r="AO63" s="56">
        <v>98.3</v>
      </c>
      <c r="AP63" s="56">
        <v>98.4</v>
      </c>
      <c r="AQ63" s="56">
        <v>98.5</v>
      </c>
      <c r="AR63" s="56">
        <v>98.1</v>
      </c>
      <c r="AS63" s="56">
        <v>96.9</v>
      </c>
      <c r="AT63" s="56">
        <v>99.1</v>
      </c>
      <c r="AU63" s="57">
        <v>101.1</v>
      </c>
      <c r="AV63" s="57">
        <v>102.3</v>
      </c>
      <c r="AW63" s="57">
        <v>104.4</v>
      </c>
      <c r="AX63" s="57">
        <v>104</v>
      </c>
      <c r="AY63" s="57">
        <v>104.2</v>
      </c>
      <c r="AZ63" s="57">
        <v>105.4</v>
      </c>
      <c r="BA63" s="57">
        <v>103.7</v>
      </c>
      <c r="BB63" s="57">
        <v>104.6</v>
      </c>
      <c r="BC63" s="57">
        <v>104.2</v>
      </c>
      <c r="BD63" s="57">
        <v>104</v>
      </c>
      <c r="BE63" s="57">
        <v>103.4</v>
      </c>
      <c r="BF63" s="57">
        <v>104</v>
      </c>
      <c r="BG63" s="57">
        <v>104.6</v>
      </c>
      <c r="BH63" s="57">
        <v>104.9</v>
      </c>
      <c r="BI63" s="57">
        <v>105.6</v>
      </c>
      <c r="BJ63" s="57">
        <v>105.3</v>
      </c>
      <c r="BK63" s="57">
        <v>105.8</v>
      </c>
      <c r="BL63" s="57">
        <v>105.4</v>
      </c>
      <c r="BM63" s="57">
        <v>104.6</v>
      </c>
      <c r="BN63" s="57">
        <v>105</v>
      </c>
      <c r="BO63" s="57">
        <v>105.1</v>
      </c>
      <c r="BP63" s="57">
        <v>101.9</v>
      </c>
      <c r="BQ63" s="57">
        <v>100.1</v>
      </c>
      <c r="BR63" s="56">
        <v>96.5</v>
      </c>
      <c r="BS63" s="56">
        <v>95.6</v>
      </c>
      <c r="BT63" s="56">
        <v>95.8</v>
      </c>
      <c r="BU63" s="56">
        <v>95.9</v>
      </c>
      <c r="BV63" s="56">
        <v>96.5</v>
      </c>
      <c r="BW63" s="56">
        <v>97.5</v>
      </c>
      <c r="BX63" s="56">
        <v>95.8</v>
      </c>
      <c r="BY63" s="57">
        <v>101.5</v>
      </c>
      <c r="BZ63" s="57">
        <v>102.6</v>
      </c>
      <c r="CA63" s="57">
        <v>103.6</v>
      </c>
      <c r="CB63" s="57">
        <v>103.2</v>
      </c>
      <c r="CC63" s="57">
        <v>107.3</v>
      </c>
      <c r="CD63" s="57">
        <v>110.7</v>
      </c>
      <c r="CE63" s="57">
        <v>115.4</v>
      </c>
      <c r="CF63" s="57">
        <v>121.1</v>
      </c>
      <c r="CG63" s="57">
        <v>142.6</v>
      </c>
      <c r="CH63" s="57">
        <v>148.19999999999999</v>
      </c>
      <c r="CI63" s="57">
        <v>147</v>
      </c>
      <c r="CJ63" s="57">
        <v>143.69999999999999</v>
      </c>
      <c r="CK63" s="57">
        <v>144.4</v>
      </c>
      <c r="CL63" s="57">
        <v>160.30000000000001</v>
      </c>
      <c r="CM63" s="57">
        <v>182.2</v>
      </c>
      <c r="CN63" s="57">
        <v>184.2</v>
      </c>
      <c r="CO63" s="57">
        <v>185.5</v>
      </c>
      <c r="CP63" s="57">
        <v>194.2</v>
      </c>
      <c r="CQ63" s="57">
        <v>217.8</v>
      </c>
      <c r="CR63" s="57">
        <v>235.4</v>
      </c>
      <c r="CS63" s="57">
        <v>235.8</v>
      </c>
      <c r="CT63" s="57">
        <v>230.6</v>
      </c>
      <c r="CU63" s="57">
        <v>221.3</v>
      </c>
      <c r="CV63" s="57">
        <v>215.3</v>
      </c>
      <c r="CW63" s="57">
        <v>212.3</v>
      </c>
      <c r="CX63" s="57">
        <v>211.5</v>
      </c>
      <c r="CY63" s="57">
        <v>199.8</v>
      </c>
      <c r="CZ63" s="57">
        <v>199.3</v>
      </c>
      <c r="DA63" s="57">
        <v>173.1</v>
      </c>
      <c r="DB63" s="57">
        <v>155.1</v>
      </c>
      <c r="DC63" s="57">
        <v>156.69999999999999</v>
      </c>
      <c r="DD63" s="57">
        <v>154.80000000000001</v>
      </c>
      <c r="DE63" s="57">
        <v>152.4</v>
      </c>
      <c r="DF63" s="57">
        <v>150.80000000000001</v>
      </c>
      <c r="DG63" s="57">
        <v>151.9</v>
      </c>
      <c r="DH63" s="57">
        <v>152.19999999999999</v>
      </c>
      <c r="DI63" s="57">
        <v>150.6</v>
      </c>
      <c r="DJ63" s="57">
        <v>150</v>
      </c>
      <c r="DK63" s="70">
        <v>149.9</v>
      </c>
      <c r="DL63" s="70">
        <v>148.80000000000001</v>
      </c>
      <c r="DM63" s="70">
        <v>148.6</v>
      </c>
      <c r="DN63" s="70">
        <v>151</v>
      </c>
      <c r="DO63" s="72">
        <f t="shared" si="0"/>
        <v>0.97827518104015787</v>
      </c>
      <c r="DP63" s="57"/>
      <c r="DQ63" s="55" t="s">
        <v>346</v>
      </c>
    </row>
    <row r="64" spans="1:121" ht="14.25" x14ac:dyDescent="0.3">
      <c r="A64" s="55" t="s">
        <v>347</v>
      </c>
      <c r="B64" s="55" t="s">
        <v>348</v>
      </c>
      <c r="C64" s="52"/>
      <c r="D64" s="56">
        <v>95</v>
      </c>
      <c r="E64" s="56">
        <v>98.3</v>
      </c>
      <c r="F64" s="56">
        <v>98.3</v>
      </c>
      <c r="G64" s="56">
        <v>98.3</v>
      </c>
      <c r="H64" s="56">
        <v>98.3</v>
      </c>
      <c r="I64" s="56">
        <v>98.3</v>
      </c>
      <c r="J64" s="56">
        <v>98.3</v>
      </c>
      <c r="K64" s="56">
        <v>98.3</v>
      </c>
      <c r="L64" s="56">
        <v>98.3</v>
      </c>
      <c r="M64" s="56">
        <v>98.3</v>
      </c>
      <c r="N64" s="56">
        <v>98.3</v>
      </c>
      <c r="O64" s="56">
        <v>98.3</v>
      </c>
      <c r="P64" s="56">
        <v>98.2</v>
      </c>
      <c r="Q64" s="56">
        <v>98.5</v>
      </c>
      <c r="R64" s="56">
        <v>98.1</v>
      </c>
      <c r="S64" s="56">
        <v>96.8</v>
      </c>
      <c r="T64" s="56">
        <v>95.5</v>
      </c>
      <c r="U64" s="56">
        <v>95.5</v>
      </c>
      <c r="V64" s="56">
        <v>95.5</v>
      </c>
      <c r="W64" s="56">
        <v>95.5</v>
      </c>
      <c r="X64" s="56">
        <v>95.5</v>
      </c>
      <c r="Y64" s="56">
        <v>95.5</v>
      </c>
      <c r="Z64" s="56">
        <v>94.1</v>
      </c>
      <c r="AA64" s="56">
        <v>93.7</v>
      </c>
      <c r="AB64" s="56">
        <v>93.7</v>
      </c>
      <c r="AC64" s="56">
        <v>93.7</v>
      </c>
      <c r="AD64" s="56">
        <v>93.7</v>
      </c>
      <c r="AE64" s="56">
        <v>92.8</v>
      </c>
      <c r="AF64" s="56">
        <v>92.8</v>
      </c>
      <c r="AG64" s="56">
        <v>94.1</v>
      </c>
      <c r="AH64" s="56">
        <v>95.1</v>
      </c>
      <c r="AI64" s="56">
        <v>95.1</v>
      </c>
      <c r="AJ64" s="56">
        <v>95.1</v>
      </c>
      <c r="AK64" s="56">
        <v>97.1</v>
      </c>
      <c r="AL64" s="56">
        <v>97.5</v>
      </c>
      <c r="AM64" s="56">
        <v>97.7</v>
      </c>
      <c r="AN64" s="56">
        <v>97.2</v>
      </c>
      <c r="AO64" s="56">
        <v>97.6</v>
      </c>
      <c r="AP64" s="56">
        <v>98.7</v>
      </c>
      <c r="AQ64" s="56">
        <v>98.7</v>
      </c>
      <c r="AR64" s="56">
        <v>99.5</v>
      </c>
      <c r="AS64" s="56">
        <v>99.6</v>
      </c>
      <c r="AT64" s="56">
        <v>98.5</v>
      </c>
      <c r="AU64" s="56">
        <v>98.1</v>
      </c>
      <c r="AV64" s="57">
        <v>101.6</v>
      </c>
      <c r="AW64" s="57">
        <v>101.1</v>
      </c>
      <c r="AX64" s="57">
        <v>101.1</v>
      </c>
      <c r="AY64" s="57">
        <v>102.2</v>
      </c>
      <c r="AZ64" s="57">
        <v>102.3</v>
      </c>
      <c r="BA64" s="57">
        <v>102.4</v>
      </c>
      <c r="BB64" s="57">
        <v>102</v>
      </c>
      <c r="BC64" s="57">
        <v>102</v>
      </c>
      <c r="BD64" s="57">
        <v>101.7</v>
      </c>
      <c r="BE64" s="57">
        <v>102.5</v>
      </c>
      <c r="BF64" s="57">
        <v>100.8</v>
      </c>
      <c r="BG64" s="57">
        <v>101.2</v>
      </c>
      <c r="BH64" s="57">
        <v>100.9</v>
      </c>
      <c r="BI64" s="57">
        <v>100.9</v>
      </c>
      <c r="BJ64" s="57">
        <v>101.4</v>
      </c>
      <c r="BK64" s="57">
        <v>102.8</v>
      </c>
      <c r="BL64" s="57">
        <v>102.9</v>
      </c>
      <c r="BM64" s="57">
        <v>101.7</v>
      </c>
      <c r="BN64" s="57">
        <v>101.3</v>
      </c>
      <c r="BO64" s="57">
        <v>101.4</v>
      </c>
      <c r="BP64" s="57">
        <v>101.4</v>
      </c>
      <c r="BQ64" s="57">
        <v>101.5</v>
      </c>
      <c r="BR64" s="57">
        <v>100.6</v>
      </c>
      <c r="BS64" s="56">
        <v>97.9</v>
      </c>
      <c r="BT64" s="56">
        <v>97.5</v>
      </c>
      <c r="BU64" s="56">
        <v>97.9</v>
      </c>
      <c r="BV64" s="56">
        <v>98</v>
      </c>
      <c r="BW64" s="56">
        <v>97.8</v>
      </c>
      <c r="BX64" s="56">
        <v>96.8</v>
      </c>
      <c r="BY64" s="56">
        <v>98.3</v>
      </c>
      <c r="BZ64" s="56">
        <v>98.1</v>
      </c>
      <c r="CA64" s="56">
        <v>99.5</v>
      </c>
      <c r="CB64" s="56">
        <v>99.6</v>
      </c>
      <c r="CC64" s="57">
        <v>100.2</v>
      </c>
      <c r="CD64" s="57">
        <v>105.7</v>
      </c>
      <c r="CE64" s="57">
        <v>105.1</v>
      </c>
      <c r="CF64" s="57">
        <v>107.9</v>
      </c>
      <c r="CG64" s="57">
        <v>135</v>
      </c>
      <c r="CH64" s="57">
        <v>149.1</v>
      </c>
      <c r="CI64" s="57">
        <v>161.4</v>
      </c>
      <c r="CJ64" s="57">
        <v>164.9</v>
      </c>
      <c r="CK64" s="57">
        <v>165</v>
      </c>
      <c r="CL64" s="57">
        <v>182.1</v>
      </c>
      <c r="CM64" s="57">
        <v>195.3</v>
      </c>
      <c r="CN64" s="57">
        <v>198.1</v>
      </c>
      <c r="CO64" s="57">
        <v>201</v>
      </c>
      <c r="CP64" s="57">
        <v>199.8</v>
      </c>
      <c r="CQ64" s="57">
        <v>199.8</v>
      </c>
      <c r="CR64" s="57">
        <v>211.1</v>
      </c>
      <c r="CS64" s="57">
        <v>211.4</v>
      </c>
      <c r="CT64" s="57">
        <v>211.6</v>
      </c>
      <c r="CU64" s="57">
        <v>209.5</v>
      </c>
      <c r="CV64" s="57">
        <v>194.5</v>
      </c>
      <c r="CW64" s="57">
        <v>194.7</v>
      </c>
      <c r="CX64" s="57">
        <v>192.8</v>
      </c>
      <c r="CY64" s="57">
        <v>190.2</v>
      </c>
      <c r="CZ64" s="57">
        <v>182.5</v>
      </c>
      <c r="DA64" s="57">
        <v>171.6</v>
      </c>
      <c r="DB64" s="57">
        <v>171.6</v>
      </c>
      <c r="DC64" s="57">
        <v>160.69999999999999</v>
      </c>
      <c r="DD64" s="57">
        <v>157.1</v>
      </c>
      <c r="DE64" s="57">
        <v>157.30000000000001</v>
      </c>
      <c r="DF64" s="57">
        <v>158.4</v>
      </c>
      <c r="DG64" s="57">
        <v>139.30000000000001</v>
      </c>
      <c r="DH64" s="57">
        <v>139.4</v>
      </c>
      <c r="DI64" s="57">
        <v>139.80000000000001</v>
      </c>
      <c r="DJ64" s="57">
        <v>140</v>
      </c>
      <c r="DK64" s="70">
        <v>134.69999999999999</v>
      </c>
      <c r="DL64" s="70">
        <v>137.30000000000001</v>
      </c>
      <c r="DM64" s="70">
        <v>138.1</v>
      </c>
      <c r="DN64" s="70">
        <v>138.1</v>
      </c>
      <c r="DO64" s="72">
        <f t="shared" si="0"/>
        <v>0.99138549892318728</v>
      </c>
      <c r="DP64" s="57"/>
      <c r="DQ64" s="55" t="s">
        <v>348</v>
      </c>
    </row>
    <row r="65" spans="1:121" ht="14.25" x14ac:dyDescent="0.3">
      <c r="A65" s="55" t="s">
        <v>53</v>
      </c>
      <c r="B65" s="55" t="s">
        <v>349</v>
      </c>
      <c r="C65" s="52"/>
      <c r="D65" s="57">
        <v>110.5</v>
      </c>
      <c r="E65" s="57">
        <v>111.3</v>
      </c>
      <c r="F65" s="57">
        <v>112.2</v>
      </c>
      <c r="G65" s="57">
        <v>112.9</v>
      </c>
      <c r="H65" s="57">
        <v>113</v>
      </c>
      <c r="I65" s="57">
        <v>111</v>
      </c>
      <c r="J65" s="57">
        <v>111.2</v>
      </c>
      <c r="K65" s="57">
        <v>111.1</v>
      </c>
      <c r="L65" s="57">
        <v>110.9</v>
      </c>
      <c r="M65" s="57">
        <v>111</v>
      </c>
      <c r="N65" s="57">
        <v>110.8</v>
      </c>
      <c r="O65" s="57">
        <v>109.9</v>
      </c>
      <c r="P65" s="57">
        <v>108.8</v>
      </c>
      <c r="Q65" s="57">
        <v>109.6</v>
      </c>
      <c r="R65" s="57">
        <v>109.4</v>
      </c>
      <c r="S65" s="57">
        <v>109.5</v>
      </c>
      <c r="T65" s="57">
        <v>108.7</v>
      </c>
      <c r="U65" s="57">
        <v>105.9</v>
      </c>
      <c r="V65" s="57">
        <v>101.3</v>
      </c>
      <c r="W65" s="56">
        <v>99.8</v>
      </c>
      <c r="X65" s="56">
        <v>99.2</v>
      </c>
      <c r="Y65" s="56">
        <v>98.6</v>
      </c>
      <c r="Z65" s="56">
        <v>96.9</v>
      </c>
      <c r="AA65" s="56">
        <v>97.2</v>
      </c>
      <c r="AB65" s="56">
        <v>97.6</v>
      </c>
      <c r="AC65" s="56">
        <v>98.3</v>
      </c>
      <c r="AD65" s="56">
        <v>98.8</v>
      </c>
      <c r="AE65" s="56">
        <v>99.2</v>
      </c>
      <c r="AF65" s="56">
        <v>99</v>
      </c>
      <c r="AG65" s="56">
        <v>97.4</v>
      </c>
      <c r="AH65" s="56">
        <v>96.6</v>
      </c>
      <c r="AI65" s="56">
        <v>96.9</v>
      </c>
      <c r="AJ65" s="56">
        <v>96.6</v>
      </c>
      <c r="AK65" s="56">
        <v>96.2</v>
      </c>
      <c r="AL65" s="56">
        <v>96.7</v>
      </c>
      <c r="AM65" s="56">
        <v>97.1</v>
      </c>
      <c r="AN65" s="56">
        <v>97.7</v>
      </c>
      <c r="AO65" s="56">
        <v>98.1</v>
      </c>
      <c r="AP65" s="56">
        <v>98.7</v>
      </c>
      <c r="AQ65" s="56">
        <v>99</v>
      </c>
      <c r="AR65" s="56">
        <v>99.4</v>
      </c>
      <c r="AS65" s="57">
        <v>100.2</v>
      </c>
      <c r="AT65" s="57">
        <v>100.7</v>
      </c>
      <c r="AU65" s="57">
        <v>101.5</v>
      </c>
      <c r="AV65" s="57">
        <v>103.2</v>
      </c>
      <c r="AW65" s="57">
        <v>103.9</v>
      </c>
      <c r="AX65" s="57">
        <v>105</v>
      </c>
      <c r="AY65" s="57">
        <v>105.1</v>
      </c>
      <c r="AZ65" s="57">
        <v>106.2</v>
      </c>
      <c r="BA65" s="57">
        <v>107</v>
      </c>
      <c r="BB65" s="57">
        <v>107</v>
      </c>
      <c r="BC65" s="57">
        <v>106.9</v>
      </c>
      <c r="BD65" s="57">
        <v>107.5</v>
      </c>
      <c r="BE65" s="57">
        <v>106.8</v>
      </c>
      <c r="BF65" s="57">
        <v>105.9</v>
      </c>
      <c r="BG65" s="57">
        <v>106.3</v>
      </c>
      <c r="BH65" s="57">
        <v>104.6</v>
      </c>
      <c r="BI65" s="57">
        <v>104.3</v>
      </c>
      <c r="BJ65" s="57">
        <v>103.9</v>
      </c>
      <c r="BK65" s="57">
        <v>103.3</v>
      </c>
      <c r="BL65" s="57">
        <v>102.9</v>
      </c>
      <c r="BM65" s="57">
        <v>102.8</v>
      </c>
      <c r="BN65" s="57">
        <v>102.2</v>
      </c>
      <c r="BO65" s="57">
        <v>102.1</v>
      </c>
      <c r="BP65" s="57">
        <v>101.7</v>
      </c>
      <c r="BQ65" s="57">
        <v>100.1</v>
      </c>
      <c r="BR65" s="56">
        <v>99.9</v>
      </c>
      <c r="BS65" s="56">
        <v>99.3</v>
      </c>
      <c r="BT65" s="56">
        <v>98</v>
      </c>
      <c r="BU65" s="56">
        <v>97.3</v>
      </c>
      <c r="BV65" s="56">
        <v>96.9</v>
      </c>
      <c r="BW65" s="56">
        <v>96.8</v>
      </c>
      <c r="BX65" s="56">
        <v>98.4</v>
      </c>
      <c r="BY65" s="57">
        <v>101</v>
      </c>
      <c r="BZ65" s="57">
        <v>103.3</v>
      </c>
      <c r="CA65" s="57">
        <v>104.1</v>
      </c>
      <c r="CB65" s="57">
        <v>106.2</v>
      </c>
      <c r="CC65" s="57">
        <v>109.6</v>
      </c>
      <c r="CD65" s="57">
        <v>115.6</v>
      </c>
      <c r="CE65" s="57">
        <v>119.5</v>
      </c>
      <c r="CF65" s="57">
        <v>124.8</v>
      </c>
      <c r="CG65" s="57">
        <v>136.4</v>
      </c>
      <c r="CH65" s="57">
        <v>144.6</v>
      </c>
      <c r="CI65" s="57">
        <v>150.1</v>
      </c>
      <c r="CJ65" s="57">
        <v>155</v>
      </c>
      <c r="CK65" s="57">
        <v>160.6</v>
      </c>
      <c r="CL65" s="57">
        <v>176.9</v>
      </c>
      <c r="CM65" s="57">
        <v>185.2</v>
      </c>
      <c r="CN65" s="57">
        <v>191</v>
      </c>
      <c r="CO65" s="57">
        <v>193</v>
      </c>
      <c r="CP65" s="57">
        <v>201.5</v>
      </c>
      <c r="CQ65" s="57">
        <v>207</v>
      </c>
      <c r="CR65" s="57">
        <v>208.9</v>
      </c>
      <c r="CS65" s="57">
        <v>212.7</v>
      </c>
      <c r="CT65" s="57">
        <v>209.6</v>
      </c>
      <c r="CU65" s="57">
        <v>209.5</v>
      </c>
      <c r="CV65" s="57">
        <v>206</v>
      </c>
      <c r="CW65" s="57">
        <v>202.5</v>
      </c>
      <c r="CX65" s="57">
        <v>196.8</v>
      </c>
      <c r="CY65" s="57">
        <v>192.6</v>
      </c>
      <c r="CZ65" s="57">
        <v>188.4</v>
      </c>
      <c r="DA65" s="57">
        <v>175.6</v>
      </c>
      <c r="DB65" s="57">
        <v>167.1</v>
      </c>
      <c r="DC65" s="57">
        <v>160.30000000000001</v>
      </c>
      <c r="DD65" s="57">
        <v>156.69999999999999</v>
      </c>
      <c r="DE65" s="57">
        <v>157.80000000000001</v>
      </c>
      <c r="DF65" s="57">
        <v>153.1</v>
      </c>
      <c r="DG65" s="57">
        <v>149.6</v>
      </c>
      <c r="DH65" s="57">
        <v>148.1</v>
      </c>
      <c r="DI65" s="57">
        <v>147.69999999999999</v>
      </c>
      <c r="DJ65" s="57">
        <v>149.5</v>
      </c>
      <c r="DK65" s="70">
        <v>150.4</v>
      </c>
      <c r="DL65" s="70">
        <v>149.19999999999999</v>
      </c>
      <c r="DM65" s="70">
        <v>147.6</v>
      </c>
      <c r="DN65" s="70">
        <v>147</v>
      </c>
      <c r="DO65" s="72">
        <f t="shared" si="0"/>
        <v>0.9866310160427807</v>
      </c>
      <c r="DP65" s="57"/>
      <c r="DQ65" s="55" t="s">
        <v>349</v>
      </c>
    </row>
    <row r="66" spans="1:121" ht="14.25" x14ac:dyDescent="0.3">
      <c r="A66" s="55" t="s">
        <v>350</v>
      </c>
      <c r="B66" s="55" t="s">
        <v>351</v>
      </c>
      <c r="C66" s="52"/>
      <c r="D66" s="57">
        <v>103.5</v>
      </c>
      <c r="E66" s="57">
        <v>104.2</v>
      </c>
      <c r="F66" s="57">
        <v>104.8</v>
      </c>
      <c r="G66" s="57">
        <v>108.3</v>
      </c>
      <c r="H66" s="57">
        <v>106.6</v>
      </c>
      <c r="I66" s="57">
        <v>104.1</v>
      </c>
      <c r="J66" s="57">
        <v>103.2</v>
      </c>
      <c r="K66" s="57">
        <v>102</v>
      </c>
      <c r="L66" s="57">
        <v>102.1</v>
      </c>
      <c r="M66" s="57">
        <v>102.5</v>
      </c>
      <c r="N66" s="57">
        <v>102.5</v>
      </c>
      <c r="O66" s="57">
        <v>102.5</v>
      </c>
      <c r="P66" s="57">
        <v>103.7</v>
      </c>
      <c r="Q66" s="57">
        <v>103.7</v>
      </c>
      <c r="R66" s="57">
        <v>104</v>
      </c>
      <c r="S66" s="57">
        <v>102.2</v>
      </c>
      <c r="T66" s="57">
        <v>102.1</v>
      </c>
      <c r="U66" s="57">
        <v>100.2</v>
      </c>
      <c r="V66" s="56">
        <v>92.3</v>
      </c>
      <c r="W66" s="56">
        <v>92.1</v>
      </c>
      <c r="X66" s="56">
        <v>92.1</v>
      </c>
      <c r="Y66" s="56">
        <v>90.5</v>
      </c>
      <c r="Z66" s="56">
        <v>90.2</v>
      </c>
      <c r="AA66" s="56">
        <v>92.3</v>
      </c>
      <c r="AB66" s="56">
        <v>93.7</v>
      </c>
      <c r="AC66" s="56">
        <v>94.7</v>
      </c>
      <c r="AD66" s="56">
        <v>94.9</v>
      </c>
      <c r="AE66" s="56">
        <v>95</v>
      </c>
      <c r="AF66" s="56">
        <v>94.3</v>
      </c>
      <c r="AG66" s="56">
        <v>90.6</v>
      </c>
      <c r="AH66" s="56">
        <v>90.3</v>
      </c>
      <c r="AI66" s="56">
        <v>90.5</v>
      </c>
      <c r="AJ66" s="56">
        <v>90.4</v>
      </c>
      <c r="AK66" s="56">
        <v>90.8</v>
      </c>
      <c r="AL66" s="56">
        <v>91.4</v>
      </c>
      <c r="AM66" s="56">
        <v>93.4</v>
      </c>
      <c r="AN66" s="56">
        <v>96.1</v>
      </c>
      <c r="AO66" s="56">
        <v>97</v>
      </c>
      <c r="AP66" s="56">
        <v>96.6</v>
      </c>
      <c r="AQ66" s="56">
        <v>99.7</v>
      </c>
      <c r="AR66" s="56">
        <v>99.7</v>
      </c>
      <c r="AS66" s="57">
        <v>101.6</v>
      </c>
      <c r="AT66" s="56">
        <v>97.6</v>
      </c>
      <c r="AU66" s="56">
        <v>99.6</v>
      </c>
      <c r="AV66" s="57">
        <v>107.5</v>
      </c>
      <c r="AW66" s="57">
        <v>108.3</v>
      </c>
      <c r="AX66" s="57">
        <v>107</v>
      </c>
      <c r="AY66" s="57">
        <v>103.6</v>
      </c>
      <c r="AZ66" s="57">
        <v>104.8</v>
      </c>
      <c r="BA66" s="57">
        <v>111.5</v>
      </c>
      <c r="BB66" s="57">
        <v>111.6</v>
      </c>
      <c r="BC66" s="57">
        <v>101.9</v>
      </c>
      <c r="BD66" s="57">
        <v>108.9</v>
      </c>
      <c r="BE66" s="57">
        <v>105.9</v>
      </c>
      <c r="BF66" s="57">
        <v>104.8</v>
      </c>
      <c r="BG66" s="57">
        <v>107.6</v>
      </c>
      <c r="BH66" s="57">
        <v>108.5</v>
      </c>
      <c r="BI66" s="57">
        <v>108.1</v>
      </c>
      <c r="BJ66" s="57">
        <v>108.5</v>
      </c>
      <c r="BK66" s="57">
        <v>108.6</v>
      </c>
      <c r="BL66" s="57">
        <v>106.2</v>
      </c>
      <c r="BM66" s="57">
        <v>106.2</v>
      </c>
      <c r="BN66" s="57">
        <v>105.9</v>
      </c>
      <c r="BO66" s="57">
        <v>102.5</v>
      </c>
      <c r="BP66" s="57">
        <v>102.6</v>
      </c>
      <c r="BQ66" s="56">
        <v>98.2</v>
      </c>
      <c r="BR66" s="56">
        <v>98.4</v>
      </c>
      <c r="BS66" s="56">
        <v>98.6</v>
      </c>
      <c r="BT66" s="56">
        <v>98.3</v>
      </c>
      <c r="BU66" s="56">
        <v>94.4</v>
      </c>
      <c r="BV66" s="56">
        <v>94.4</v>
      </c>
      <c r="BW66" s="56">
        <v>94.4</v>
      </c>
      <c r="BX66" s="56">
        <v>95.1</v>
      </c>
      <c r="BY66" s="56">
        <v>96.8</v>
      </c>
      <c r="BZ66" s="56">
        <v>95</v>
      </c>
      <c r="CA66" s="56">
        <v>97</v>
      </c>
      <c r="CB66" s="57">
        <v>102.2</v>
      </c>
      <c r="CC66" s="57">
        <v>105.7</v>
      </c>
      <c r="CD66" s="57">
        <v>112.2</v>
      </c>
      <c r="CE66" s="57">
        <v>118.3</v>
      </c>
      <c r="CF66" s="57">
        <v>125.6</v>
      </c>
      <c r="CG66" s="57">
        <v>154</v>
      </c>
      <c r="CH66" s="57">
        <v>159.30000000000001</v>
      </c>
      <c r="CI66" s="57">
        <v>160.9</v>
      </c>
      <c r="CJ66" s="57">
        <v>166</v>
      </c>
      <c r="CK66" s="57">
        <v>168.9</v>
      </c>
      <c r="CL66" s="57">
        <v>182</v>
      </c>
      <c r="CM66" s="57">
        <v>186.3</v>
      </c>
      <c r="CN66" s="57">
        <v>187.6</v>
      </c>
      <c r="CO66" s="57">
        <v>187.9</v>
      </c>
      <c r="CP66" s="57">
        <v>195</v>
      </c>
      <c r="CQ66" s="57">
        <v>230.3</v>
      </c>
      <c r="CR66" s="57">
        <v>237</v>
      </c>
      <c r="CS66" s="57">
        <v>258.3</v>
      </c>
      <c r="CT66" s="57">
        <v>257.39999999999998</v>
      </c>
      <c r="CU66" s="57">
        <v>257.10000000000002</v>
      </c>
      <c r="CV66" s="57">
        <v>257</v>
      </c>
      <c r="CW66" s="57">
        <v>257.39999999999998</v>
      </c>
      <c r="CX66" s="57">
        <v>246.3</v>
      </c>
      <c r="CY66" s="57">
        <v>212.9</v>
      </c>
      <c r="CZ66" s="57">
        <v>203.8</v>
      </c>
      <c r="DA66" s="57">
        <v>204.4</v>
      </c>
      <c r="DB66" s="57">
        <v>185.8</v>
      </c>
      <c r="DC66" s="57">
        <v>183</v>
      </c>
      <c r="DD66" s="57">
        <v>182.2</v>
      </c>
      <c r="DE66" s="57">
        <v>185.1</v>
      </c>
      <c r="DF66" s="57">
        <v>171.8</v>
      </c>
      <c r="DG66" s="57">
        <v>169.9</v>
      </c>
      <c r="DH66" s="57">
        <v>164.8</v>
      </c>
      <c r="DI66" s="57">
        <v>165.9</v>
      </c>
      <c r="DJ66" s="57">
        <v>156.5</v>
      </c>
      <c r="DK66" s="70">
        <v>156.80000000000001</v>
      </c>
      <c r="DL66" s="70">
        <v>156.6</v>
      </c>
      <c r="DM66" s="70">
        <v>156.19999999999999</v>
      </c>
      <c r="DN66" s="70">
        <v>151.30000000000001</v>
      </c>
      <c r="DO66" s="72">
        <f t="shared" si="0"/>
        <v>0.91936433195997636</v>
      </c>
      <c r="DP66" s="57"/>
      <c r="DQ66" s="55" t="s">
        <v>351</v>
      </c>
    </row>
    <row r="67" spans="1:121" ht="14.25" x14ac:dyDescent="0.3">
      <c r="A67" s="55" t="s">
        <v>352</v>
      </c>
      <c r="B67" s="55" t="s">
        <v>353</v>
      </c>
      <c r="C67" s="52"/>
      <c r="D67" s="57">
        <v>111.1</v>
      </c>
      <c r="E67" s="57">
        <v>110.8</v>
      </c>
      <c r="F67" s="57">
        <v>111.4</v>
      </c>
      <c r="G67" s="57">
        <v>111.6</v>
      </c>
      <c r="H67" s="57">
        <v>112</v>
      </c>
      <c r="I67" s="57">
        <v>110.9</v>
      </c>
      <c r="J67" s="57">
        <v>111.3</v>
      </c>
      <c r="K67" s="57">
        <v>111.6</v>
      </c>
      <c r="L67" s="57">
        <v>111.6</v>
      </c>
      <c r="M67" s="57">
        <v>111.6</v>
      </c>
      <c r="N67" s="57">
        <v>111.1</v>
      </c>
      <c r="O67" s="57">
        <v>111.2</v>
      </c>
      <c r="P67" s="57">
        <v>108.9</v>
      </c>
      <c r="Q67" s="57">
        <v>108.8</v>
      </c>
      <c r="R67" s="57">
        <v>106.1</v>
      </c>
      <c r="S67" s="57">
        <v>105.6</v>
      </c>
      <c r="T67" s="57">
        <v>104.1</v>
      </c>
      <c r="U67" s="57">
        <v>101.6</v>
      </c>
      <c r="V67" s="56">
        <v>97.4</v>
      </c>
      <c r="W67" s="56">
        <v>97.6</v>
      </c>
      <c r="X67" s="56">
        <v>97.3</v>
      </c>
      <c r="Y67" s="56">
        <v>95.4</v>
      </c>
      <c r="Z67" s="56">
        <v>92.3</v>
      </c>
      <c r="AA67" s="56">
        <v>93.2</v>
      </c>
      <c r="AB67" s="56">
        <v>95.3</v>
      </c>
      <c r="AC67" s="56">
        <v>96.9</v>
      </c>
      <c r="AD67" s="56">
        <v>97.6</v>
      </c>
      <c r="AE67" s="56">
        <v>97.7</v>
      </c>
      <c r="AF67" s="56">
        <v>97.6</v>
      </c>
      <c r="AG67" s="56">
        <v>96.3</v>
      </c>
      <c r="AH67" s="56">
        <v>95</v>
      </c>
      <c r="AI67" s="56">
        <v>95.4</v>
      </c>
      <c r="AJ67" s="56">
        <v>94.6</v>
      </c>
      <c r="AK67" s="56">
        <v>94.3</v>
      </c>
      <c r="AL67" s="56">
        <v>93.8</v>
      </c>
      <c r="AM67" s="56">
        <v>93.6</v>
      </c>
      <c r="AN67" s="56">
        <v>94.5</v>
      </c>
      <c r="AO67" s="56">
        <v>95.2</v>
      </c>
      <c r="AP67" s="56">
        <v>95.4</v>
      </c>
      <c r="AQ67" s="56">
        <v>95.9</v>
      </c>
      <c r="AR67" s="56">
        <v>97.6</v>
      </c>
      <c r="AS67" s="56">
        <v>97.6</v>
      </c>
      <c r="AT67" s="56">
        <v>98.4</v>
      </c>
      <c r="AU67" s="56">
        <v>98.6</v>
      </c>
      <c r="AV67" s="57">
        <v>101.1</v>
      </c>
      <c r="AW67" s="57">
        <v>102.5</v>
      </c>
      <c r="AX67" s="57">
        <v>103.2</v>
      </c>
      <c r="AY67" s="57">
        <v>103.4</v>
      </c>
      <c r="AZ67" s="57">
        <v>104.9</v>
      </c>
      <c r="BA67" s="57">
        <v>105.4</v>
      </c>
      <c r="BB67" s="57">
        <v>105.2</v>
      </c>
      <c r="BC67" s="57">
        <v>105.2</v>
      </c>
      <c r="BD67" s="57">
        <v>105.1</v>
      </c>
      <c r="BE67" s="57">
        <v>104.3</v>
      </c>
      <c r="BF67" s="57">
        <v>102.8</v>
      </c>
      <c r="BG67" s="57">
        <v>103.8</v>
      </c>
      <c r="BH67" s="57">
        <v>103.3</v>
      </c>
      <c r="BI67" s="57">
        <v>103.4</v>
      </c>
      <c r="BJ67" s="57">
        <v>103.2</v>
      </c>
      <c r="BK67" s="57">
        <v>103</v>
      </c>
      <c r="BL67" s="57">
        <v>103.3</v>
      </c>
      <c r="BM67" s="57">
        <v>101.8</v>
      </c>
      <c r="BN67" s="57">
        <v>102</v>
      </c>
      <c r="BO67" s="57">
        <v>102.2</v>
      </c>
      <c r="BP67" s="57">
        <v>102</v>
      </c>
      <c r="BQ67" s="57">
        <v>100.5</v>
      </c>
      <c r="BR67" s="57">
        <v>100.8</v>
      </c>
      <c r="BS67" s="56">
        <v>98.9</v>
      </c>
      <c r="BT67" s="56">
        <v>97.7</v>
      </c>
      <c r="BU67" s="56">
        <v>97.5</v>
      </c>
      <c r="BV67" s="56">
        <v>96.6</v>
      </c>
      <c r="BW67" s="56">
        <v>96.7</v>
      </c>
      <c r="BX67" s="56">
        <v>99.1</v>
      </c>
      <c r="BY67" s="57">
        <v>100.6</v>
      </c>
      <c r="BZ67" s="56">
        <v>99.9</v>
      </c>
      <c r="CA67" s="56">
        <v>99.7</v>
      </c>
      <c r="CB67" s="57">
        <v>100.3</v>
      </c>
      <c r="CC67" s="57">
        <v>101.4</v>
      </c>
      <c r="CD67" s="57">
        <v>106.2</v>
      </c>
      <c r="CE67" s="57">
        <v>108.9</v>
      </c>
      <c r="CF67" s="57">
        <v>114.1</v>
      </c>
      <c r="CG67" s="57">
        <v>120.3</v>
      </c>
      <c r="CH67" s="57">
        <v>128.1</v>
      </c>
      <c r="CI67" s="57">
        <v>130.9</v>
      </c>
      <c r="CJ67" s="57">
        <v>137.80000000000001</v>
      </c>
      <c r="CK67" s="57">
        <v>139.5</v>
      </c>
      <c r="CL67" s="57">
        <v>153.4</v>
      </c>
      <c r="CM67" s="57">
        <v>154.19999999999999</v>
      </c>
      <c r="CN67" s="57">
        <v>155.19999999999999</v>
      </c>
      <c r="CO67" s="57">
        <v>154.1</v>
      </c>
      <c r="CP67" s="57">
        <v>157.30000000000001</v>
      </c>
      <c r="CQ67" s="57">
        <v>158.19999999999999</v>
      </c>
      <c r="CR67" s="57">
        <v>161.1</v>
      </c>
      <c r="CS67" s="57">
        <v>169.9</v>
      </c>
      <c r="CT67" s="57">
        <v>168.7</v>
      </c>
      <c r="CU67" s="57">
        <v>169.8</v>
      </c>
      <c r="CV67" s="57">
        <v>186.5</v>
      </c>
      <c r="CW67" s="57">
        <v>185.1</v>
      </c>
      <c r="CX67" s="57">
        <v>177.6</v>
      </c>
      <c r="CY67" s="57">
        <v>175.7</v>
      </c>
      <c r="CZ67" s="57">
        <v>175.7</v>
      </c>
      <c r="DA67" s="57">
        <v>161</v>
      </c>
      <c r="DB67" s="57">
        <v>149</v>
      </c>
      <c r="DC67" s="57">
        <v>145</v>
      </c>
      <c r="DD67" s="57">
        <v>132.4</v>
      </c>
      <c r="DE67" s="57">
        <v>134.4</v>
      </c>
      <c r="DF67" s="57">
        <v>131</v>
      </c>
      <c r="DG67" s="57">
        <v>129.30000000000001</v>
      </c>
      <c r="DH67" s="57">
        <v>128.5</v>
      </c>
      <c r="DI67" s="57">
        <v>133.5</v>
      </c>
      <c r="DJ67" s="57">
        <v>136.5</v>
      </c>
      <c r="DK67" s="70">
        <v>135.19999999999999</v>
      </c>
      <c r="DL67" s="70">
        <v>131.9</v>
      </c>
      <c r="DM67" s="70">
        <v>130.80000000000001</v>
      </c>
      <c r="DN67" s="70">
        <v>129.69999999999999</v>
      </c>
      <c r="DO67" s="72">
        <f t="shared" si="0"/>
        <v>1.011600928074246</v>
      </c>
      <c r="DP67" s="57"/>
      <c r="DQ67" s="55" t="s">
        <v>353</v>
      </c>
    </row>
    <row r="68" spans="1:121" ht="14.25" x14ac:dyDescent="0.3">
      <c r="A68" s="55" t="s">
        <v>354</v>
      </c>
      <c r="B68" s="55" t="s">
        <v>355</v>
      </c>
      <c r="C68" s="52"/>
      <c r="D68" s="57">
        <v>107.7</v>
      </c>
      <c r="E68" s="57">
        <v>108.2</v>
      </c>
      <c r="F68" s="57">
        <v>109.1</v>
      </c>
      <c r="G68" s="57">
        <v>109.5</v>
      </c>
      <c r="H68" s="57">
        <v>109.5</v>
      </c>
      <c r="I68" s="57">
        <v>109.1</v>
      </c>
      <c r="J68" s="57">
        <v>109.1</v>
      </c>
      <c r="K68" s="57">
        <v>109.5</v>
      </c>
      <c r="L68" s="57">
        <v>109.3</v>
      </c>
      <c r="M68" s="57">
        <v>110.9</v>
      </c>
      <c r="N68" s="57">
        <v>111.1</v>
      </c>
      <c r="O68" s="57">
        <v>111.2</v>
      </c>
      <c r="P68" s="57">
        <v>110.8</v>
      </c>
      <c r="Q68" s="57">
        <v>110.8</v>
      </c>
      <c r="R68" s="57">
        <v>110.7</v>
      </c>
      <c r="S68" s="57">
        <v>111.7</v>
      </c>
      <c r="T68" s="57">
        <v>108.1</v>
      </c>
      <c r="U68" s="57">
        <v>103.9</v>
      </c>
      <c r="V68" s="56">
        <v>99.6</v>
      </c>
      <c r="W68" s="56">
        <v>94.2</v>
      </c>
      <c r="X68" s="56">
        <v>94.5</v>
      </c>
      <c r="Y68" s="56">
        <v>95.7</v>
      </c>
      <c r="Z68" s="56">
        <v>95.7</v>
      </c>
      <c r="AA68" s="56">
        <v>98.5</v>
      </c>
      <c r="AB68" s="56">
        <v>97.4</v>
      </c>
      <c r="AC68" s="56">
        <v>98.8</v>
      </c>
      <c r="AD68" s="56">
        <v>98.9</v>
      </c>
      <c r="AE68" s="56">
        <v>99.1</v>
      </c>
      <c r="AF68" s="56">
        <v>99.3</v>
      </c>
      <c r="AG68" s="56">
        <v>96.3</v>
      </c>
      <c r="AH68" s="56">
        <v>96.4</v>
      </c>
      <c r="AI68" s="56">
        <v>96.4</v>
      </c>
      <c r="AJ68" s="56">
        <v>96.7</v>
      </c>
      <c r="AK68" s="56">
        <v>96.8</v>
      </c>
      <c r="AL68" s="56">
        <v>97.3</v>
      </c>
      <c r="AM68" s="56">
        <v>97.5</v>
      </c>
      <c r="AN68" s="56">
        <v>97.6</v>
      </c>
      <c r="AO68" s="56">
        <v>97.9</v>
      </c>
      <c r="AP68" s="56">
        <v>98</v>
      </c>
      <c r="AQ68" s="56">
        <v>98.2</v>
      </c>
      <c r="AR68" s="56">
        <v>98.3</v>
      </c>
      <c r="AS68" s="56">
        <v>98.8</v>
      </c>
      <c r="AT68" s="56">
        <v>98.7</v>
      </c>
      <c r="AU68" s="57">
        <v>100</v>
      </c>
      <c r="AV68" s="57">
        <v>102.1</v>
      </c>
      <c r="AW68" s="57">
        <v>102.2</v>
      </c>
      <c r="AX68" s="57">
        <v>102.8</v>
      </c>
      <c r="AY68" s="57">
        <v>103.4</v>
      </c>
      <c r="AZ68" s="57">
        <v>105.8</v>
      </c>
      <c r="BA68" s="57">
        <v>105.9</v>
      </c>
      <c r="BB68" s="57">
        <v>106.1</v>
      </c>
      <c r="BC68" s="57">
        <v>106.3</v>
      </c>
      <c r="BD68" s="57">
        <v>106.7</v>
      </c>
      <c r="BE68" s="57">
        <v>105.6</v>
      </c>
      <c r="BF68" s="57">
        <v>103.8</v>
      </c>
      <c r="BG68" s="57">
        <v>104</v>
      </c>
      <c r="BH68" s="57">
        <v>102.7</v>
      </c>
      <c r="BI68" s="57">
        <v>102.9</v>
      </c>
      <c r="BJ68" s="57">
        <v>103.2</v>
      </c>
      <c r="BK68" s="57">
        <v>102.9</v>
      </c>
      <c r="BL68" s="57">
        <v>102.7</v>
      </c>
      <c r="BM68" s="57">
        <v>103.6</v>
      </c>
      <c r="BN68" s="57">
        <v>102.7</v>
      </c>
      <c r="BO68" s="57">
        <v>102.1</v>
      </c>
      <c r="BP68" s="57">
        <v>102</v>
      </c>
      <c r="BQ68" s="57">
        <v>100.1</v>
      </c>
      <c r="BR68" s="56">
        <v>97.6</v>
      </c>
      <c r="BS68" s="56">
        <v>97.5</v>
      </c>
      <c r="BT68" s="56">
        <v>97.9</v>
      </c>
      <c r="BU68" s="56">
        <v>97.9</v>
      </c>
      <c r="BV68" s="56">
        <v>97.9</v>
      </c>
      <c r="BW68" s="56">
        <v>98</v>
      </c>
      <c r="BX68" s="57">
        <v>100.3</v>
      </c>
      <c r="BY68" s="57">
        <v>104.3</v>
      </c>
      <c r="BZ68" s="57">
        <v>104.9</v>
      </c>
      <c r="CA68" s="57">
        <v>102.3</v>
      </c>
      <c r="CB68" s="57">
        <v>103.1</v>
      </c>
      <c r="CC68" s="57">
        <v>113</v>
      </c>
      <c r="CD68" s="57">
        <v>120.8</v>
      </c>
      <c r="CE68" s="57">
        <v>124.3</v>
      </c>
      <c r="CF68" s="57">
        <v>130.1</v>
      </c>
      <c r="CG68" s="57">
        <v>150</v>
      </c>
      <c r="CH68" s="57">
        <v>158.30000000000001</v>
      </c>
      <c r="CI68" s="57">
        <v>163.4</v>
      </c>
      <c r="CJ68" s="57">
        <v>166.1</v>
      </c>
      <c r="CK68" s="57">
        <v>169.5</v>
      </c>
      <c r="CL68" s="57">
        <v>197.6</v>
      </c>
      <c r="CM68" s="57">
        <v>200.9</v>
      </c>
      <c r="CN68" s="57">
        <v>204</v>
      </c>
      <c r="CO68" s="57">
        <v>204.9</v>
      </c>
      <c r="CP68" s="57">
        <v>209.4</v>
      </c>
      <c r="CQ68" s="57">
        <v>214.5</v>
      </c>
      <c r="CR68" s="57">
        <v>219.5</v>
      </c>
      <c r="CS68" s="57">
        <v>221.3</v>
      </c>
      <c r="CT68" s="57">
        <v>217.7</v>
      </c>
      <c r="CU68" s="57">
        <v>212.9</v>
      </c>
      <c r="CV68" s="57">
        <v>201.3</v>
      </c>
      <c r="CW68" s="57">
        <v>134.6</v>
      </c>
      <c r="CX68" s="57">
        <v>132</v>
      </c>
      <c r="CY68" s="57">
        <v>132</v>
      </c>
      <c r="CZ68" s="57">
        <v>132</v>
      </c>
      <c r="DA68" s="57">
        <v>108.7</v>
      </c>
      <c r="DB68" s="57">
        <v>106</v>
      </c>
      <c r="DC68" s="57">
        <v>104.6</v>
      </c>
      <c r="DD68" s="57">
        <v>104.6</v>
      </c>
      <c r="DE68" s="57">
        <v>106.3</v>
      </c>
      <c r="DF68" s="57">
        <v>106.8</v>
      </c>
      <c r="DG68" s="57">
        <v>105.6</v>
      </c>
      <c r="DH68" s="57">
        <v>105</v>
      </c>
      <c r="DI68" s="56">
        <v>97.9</v>
      </c>
      <c r="DJ68" s="56">
        <v>97.9</v>
      </c>
      <c r="DK68" s="71">
        <v>97.9</v>
      </c>
      <c r="DL68" s="71">
        <v>97.9</v>
      </c>
      <c r="DM68" s="71">
        <v>97.5</v>
      </c>
      <c r="DN68" s="71">
        <v>92</v>
      </c>
      <c r="DO68" s="72">
        <f t="shared" si="0"/>
        <v>0.92329545454545459</v>
      </c>
      <c r="DP68" s="56"/>
      <c r="DQ68" s="55" t="s">
        <v>355</v>
      </c>
    </row>
    <row r="69" spans="1:121" ht="14.25" x14ac:dyDescent="0.3">
      <c r="A69" s="55" t="s">
        <v>356</v>
      </c>
      <c r="B69" s="55" t="s">
        <v>357</v>
      </c>
      <c r="C69" s="52"/>
      <c r="D69" s="57">
        <v>110.1</v>
      </c>
      <c r="E69" s="57">
        <v>109.9</v>
      </c>
      <c r="F69" s="57">
        <v>110</v>
      </c>
      <c r="G69" s="57">
        <v>110.8</v>
      </c>
      <c r="H69" s="57">
        <v>111.4</v>
      </c>
      <c r="I69" s="57">
        <v>108.1</v>
      </c>
      <c r="J69" s="57">
        <v>109.7</v>
      </c>
      <c r="K69" s="57">
        <v>110</v>
      </c>
      <c r="L69" s="57">
        <v>110.3</v>
      </c>
      <c r="M69" s="57">
        <v>110.3</v>
      </c>
      <c r="N69" s="57">
        <v>111.3</v>
      </c>
      <c r="O69" s="57">
        <v>112.1</v>
      </c>
      <c r="P69" s="57">
        <v>107.4</v>
      </c>
      <c r="Q69" s="57">
        <v>107.6</v>
      </c>
      <c r="R69" s="57">
        <v>107.6</v>
      </c>
      <c r="S69" s="57">
        <v>107.6</v>
      </c>
      <c r="T69" s="57">
        <v>107.6</v>
      </c>
      <c r="U69" s="57">
        <v>102.1</v>
      </c>
      <c r="V69" s="56">
        <v>98.4</v>
      </c>
      <c r="W69" s="56">
        <v>97.9</v>
      </c>
      <c r="X69" s="56">
        <v>97.9</v>
      </c>
      <c r="Y69" s="56">
        <v>98.2</v>
      </c>
      <c r="Z69" s="56">
        <v>96.4</v>
      </c>
      <c r="AA69" s="56">
        <v>97.3</v>
      </c>
      <c r="AB69" s="56">
        <v>97.2</v>
      </c>
      <c r="AC69" s="56">
        <v>97.1</v>
      </c>
      <c r="AD69" s="56">
        <v>97.3</v>
      </c>
      <c r="AE69" s="56">
        <v>97.3</v>
      </c>
      <c r="AF69" s="56">
        <v>97.3</v>
      </c>
      <c r="AG69" s="56">
        <v>96.1</v>
      </c>
      <c r="AH69" s="56">
        <v>96.1</v>
      </c>
      <c r="AI69" s="56">
        <v>96.1</v>
      </c>
      <c r="AJ69" s="56">
        <v>94.3</v>
      </c>
      <c r="AK69" s="56">
        <v>95.2</v>
      </c>
      <c r="AL69" s="56">
        <v>95.6</v>
      </c>
      <c r="AM69" s="56">
        <v>96.2</v>
      </c>
      <c r="AN69" s="56">
        <v>97</v>
      </c>
      <c r="AO69" s="56">
        <v>97.9</v>
      </c>
      <c r="AP69" s="56">
        <v>99.1</v>
      </c>
      <c r="AQ69" s="56">
        <v>99.1</v>
      </c>
      <c r="AR69" s="56">
        <v>97.5</v>
      </c>
      <c r="AS69" s="57">
        <v>100</v>
      </c>
      <c r="AT69" s="57">
        <v>100</v>
      </c>
      <c r="AU69" s="57">
        <v>100.6</v>
      </c>
      <c r="AV69" s="57">
        <v>101.3</v>
      </c>
      <c r="AW69" s="57">
        <v>103.1</v>
      </c>
      <c r="AX69" s="57">
        <v>105.2</v>
      </c>
      <c r="AY69" s="57">
        <v>105.3</v>
      </c>
      <c r="AZ69" s="57">
        <v>105.4</v>
      </c>
      <c r="BA69" s="57">
        <v>105.4</v>
      </c>
      <c r="BB69" s="57">
        <v>105.4</v>
      </c>
      <c r="BC69" s="57">
        <v>105.5</v>
      </c>
      <c r="BD69" s="57">
        <v>105.5</v>
      </c>
      <c r="BE69" s="57">
        <v>105.5</v>
      </c>
      <c r="BF69" s="57">
        <v>105.5</v>
      </c>
      <c r="BG69" s="57">
        <v>105.5</v>
      </c>
      <c r="BH69" s="57">
        <v>102.5</v>
      </c>
      <c r="BI69" s="57">
        <v>101.6</v>
      </c>
      <c r="BJ69" s="57">
        <v>101.2</v>
      </c>
      <c r="BK69" s="57">
        <v>101.2</v>
      </c>
      <c r="BL69" s="57">
        <v>101.2</v>
      </c>
      <c r="BM69" s="57">
        <v>101</v>
      </c>
      <c r="BN69" s="57">
        <v>101.1</v>
      </c>
      <c r="BO69" s="57">
        <v>100.9</v>
      </c>
      <c r="BP69" s="57">
        <v>101.1</v>
      </c>
      <c r="BQ69" s="57">
        <v>100.6</v>
      </c>
      <c r="BR69" s="57">
        <v>100.6</v>
      </c>
      <c r="BS69" s="57">
        <v>100.6</v>
      </c>
      <c r="BT69" s="56">
        <v>98.2</v>
      </c>
      <c r="BU69" s="56">
        <v>98.2</v>
      </c>
      <c r="BV69" s="56">
        <v>98.4</v>
      </c>
      <c r="BW69" s="56">
        <v>98.1</v>
      </c>
      <c r="BX69" s="56">
        <v>98.1</v>
      </c>
      <c r="BY69" s="56">
        <v>98.9</v>
      </c>
      <c r="BZ69" s="57">
        <v>105.9</v>
      </c>
      <c r="CA69" s="57">
        <v>108.1</v>
      </c>
      <c r="CB69" s="57">
        <v>111.9</v>
      </c>
      <c r="CC69" s="57">
        <v>112.8</v>
      </c>
      <c r="CD69" s="57">
        <v>117.2</v>
      </c>
      <c r="CE69" s="57">
        <v>121</v>
      </c>
      <c r="CF69" s="57">
        <v>122.6</v>
      </c>
      <c r="CG69" s="57">
        <v>130</v>
      </c>
      <c r="CH69" s="57">
        <v>134.19999999999999</v>
      </c>
      <c r="CI69" s="57">
        <v>145.4</v>
      </c>
      <c r="CJ69" s="57">
        <v>152.4</v>
      </c>
      <c r="CK69" s="57">
        <v>152.6</v>
      </c>
      <c r="CL69" s="57">
        <v>170</v>
      </c>
      <c r="CM69" s="57">
        <v>185</v>
      </c>
      <c r="CN69" s="57">
        <v>185</v>
      </c>
      <c r="CO69" s="57">
        <v>185</v>
      </c>
      <c r="CP69" s="57">
        <v>185</v>
      </c>
      <c r="CQ69" s="57">
        <v>187.1</v>
      </c>
      <c r="CR69" s="57">
        <v>187.1</v>
      </c>
      <c r="CS69" s="57">
        <v>184.7</v>
      </c>
      <c r="CT69" s="57">
        <v>181.1</v>
      </c>
      <c r="CU69" s="57">
        <v>181.1</v>
      </c>
      <c r="CV69" s="57">
        <v>188.8</v>
      </c>
      <c r="CW69" s="57">
        <v>200.2</v>
      </c>
      <c r="CX69" s="57">
        <v>197.1</v>
      </c>
      <c r="CY69" s="57">
        <v>195</v>
      </c>
      <c r="CZ69" s="57">
        <v>178</v>
      </c>
      <c r="DA69" s="57">
        <v>171.9</v>
      </c>
      <c r="DB69" s="57">
        <v>177.8</v>
      </c>
      <c r="DC69" s="57">
        <v>177.8</v>
      </c>
      <c r="DD69" s="57">
        <v>169.1</v>
      </c>
      <c r="DE69" s="57">
        <v>169.6</v>
      </c>
      <c r="DF69" s="57">
        <v>166.5</v>
      </c>
      <c r="DG69" s="57">
        <v>164.7</v>
      </c>
      <c r="DH69" s="57">
        <v>163.80000000000001</v>
      </c>
      <c r="DI69" s="57">
        <v>147.5</v>
      </c>
      <c r="DJ69" s="57">
        <v>155.80000000000001</v>
      </c>
      <c r="DK69" s="70">
        <v>157.19999999999999</v>
      </c>
      <c r="DL69" s="70">
        <v>157.19999999999999</v>
      </c>
      <c r="DM69" s="70">
        <v>161</v>
      </c>
      <c r="DN69" s="70">
        <v>161</v>
      </c>
      <c r="DO69" s="72">
        <f t="shared" si="0"/>
        <v>0.97753491196114151</v>
      </c>
      <c r="DP69" s="57"/>
      <c r="DQ69" s="55" t="s">
        <v>357</v>
      </c>
    </row>
    <row r="70" spans="1:121" ht="14.25" x14ac:dyDescent="0.3">
      <c r="A70" s="55" t="s">
        <v>358</v>
      </c>
      <c r="B70" s="55" t="s">
        <v>359</v>
      </c>
      <c r="C70" s="52"/>
      <c r="D70" s="57">
        <v>112.5</v>
      </c>
      <c r="E70" s="57">
        <v>114.1</v>
      </c>
      <c r="F70" s="57">
        <v>115</v>
      </c>
      <c r="G70" s="57">
        <v>115.2</v>
      </c>
      <c r="H70" s="57">
        <v>115.4</v>
      </c>
      <c r="I70" s="57">
        <v>113.6</v>
      </c>
      <c r="J70" s="57">
        <v>113.6</v>
      </c>
      <c r="K70" s="57">
        <v>113.5</v>
      </c>
      <c r="L70" s="57">
        <v>113.7</v>
      </c>
      <c r="M70" s="57">
        <v>114.2</v>
      </c>
      <c r="N70" s="57">
        <v>113</v>
      </c>
      <c r="O70" s="57">
        <v>113.6</v>
      </c>
      <c r="P70" s="57">
        <v>112.7</v>
      </c>
      <c r="Q70" s="57">
        <v>112.2</v>
      </c>
      <c r="R70" s="57">
        <v>112.7</v>
      </c>
      <c r="S70" s="57">
        <v>112.7</v>
      </c>
      <c r="T70" s="57">
        <v>113.3</v>
      </c>
      <c r="U70" s="57">
        <v>110.4</v>
      </c>
      <c r="V70" s="57">
        <v>101.9</v>
      </c>
      <c r="W70" s="56">
        <v>98.3</v>
      </c>
      <c r="X70" s="56">
        <v>97.5</v>
      </c>
      <c r="Y70" s="56">
        <v>96.6</v>
      </c>
      <c r="Z70" s="56">
        <v>93.8</v>
      </c>
      <c r="AA70" s="56">
        <v>96.2</v>
      </c>
      <c r="AB70" s="56">
        <v>97.5</v>
      </c>
      <c r="AC70" s="56">
        <v>98.5</v>
      </c>
      <c r="AD70" s="56">
        <v>99.6</v>
      </c>
      <c r="AE70" s="56">
        <v>99.6</v>
      </c>
      <c r="AF70" s="56">
        <v>99.4</v>
      </c>
      <c r="AG70" s="56">
        <v>96.2</v>
      </c>
      <c r="AH70" s="56">
        <v>95.7</v>
      </c>
      <c r="AI70" s="56">
        <v>95.7</v>
      </c>
      <c r="AJ70" s="56">
        <v>95.1</v>
      </c>
      <c r="AK70" s="56">
        <v>95.6</v>
      </c>
      <c r="AL70" s="56">
        <v>96.4</v>
      </c>
      <c r="AM70" s="56">
        <v>96.4</v>
      </c>
      <c r="AN70" s="56">
        <v>96.9</v>
      </c>
      <c r="AO70" s="56">
        <v>96.9</v>
      </c>
      <c r="AP70" s="56">
        <v>97.5</v>
      </c>
      <c r="AQ70" s="56">
        <v>97.8</v>
      </c>
      <c r="AR70" s="56">
        <v>98.3</v>
      </c>
      <c r="AS70" s="56">
        <v>99.1</v>
      </c>
      <c r="AT70" s="57">
        <v>100.2</v>
      </c>
      <c r="AU70" s="57">
        <v>101.1</v>
      </c>
      <c r="AV70" s="57">
        <v>102.7</v>
      </c>
      <c r="AW70" s="57">
        <v>102.6</v>
      </c>
      <c r="AX70" s="57">
        <v>104.5</v>
      </c>
      <c r="AY70" s="57">
        <v>104.6</v>
      </c>
      <c r="AZ70" s="57">
        <v>105.6</v>
      </c>
      <c r="BA70" s="57">
        <v>106.4</v>
      </c>
      <c r="BB70" s="57">
        <v>106.3</v>
      </c>
      <c r="BC70" s="57">
        <v>106.7</v>
      </c>
      <c r="BD70" s="57">
        <v>108</v>
      </c>
      <c r="BE70" s="57">
        <v>106.7</v>
      </c>
      <c r="BF70" s="57">
        <v>105.4</v>
      </c>
      <c r="BG70" s="57">
        <v>106.4</v>
      </c>
      <c r="BH70" s="57">
        <v>104.9</v>
      </c>
      <c r="BI70" s="57">
        <v>104.9</v>
      </c>
      <c r="BJ70" s="57">
        <v>103.9</v>
      </c>
      <c r="BK70" s="57">
        <v>103</v>
      </c>
      <c r="BL70" s="57">
        <v>102.9</v>
      </c>
      <c r="BM70" s="57">
        <v>103.9</v>
      </c>
      <c r="BN70" s="57">
        <v>103.9</v>
      </c>
      <c r="BO70" s="57">
        <v>103.5</v>
      </c>
      <c r="BP70" s="57">
        <v>103.6</v>
      </c>
      <c r="BQ70" s="57">
        <v>100.3</v>
      </c>
      <c r="BR70" s="56">
        <v>99.6</v>
      </c>
      <c r="BS70" s="56">
        <v>98.5</v>
      </c>
      <c r="BT70" s="56">
        <v>97.4</v>
      </c>
      <c r="BU70" s="56">
        <v>95.7</v>
      </c>
      <c r="BV70" s="56">
        <v>95.9</v>
      </c>
      <c r="BW70" s="56">
        <v>94.8</v>
      </c>
      <c r="BX70" s="56">
        <v>97.3</v>
      </c>
      <c r="BY70" s="57">
        <v>100.6</v>
      </c>
      <c r="BZ70" s="57">
        <v>103</v>
      </c>
      <c r="CA70" s="57">
        <v>104</v>
      </c>
      <c r="CB70" s="57">
        <v>105.2</v>
      </c>
      <c r="CC70" s="57">
        <v>107.7</v>
      </c>
      <c r="CD70" s="57">
        <v>119</v>
      </c>
      <c r="CE70" s="57">
        <v>124.2</v>
      </c>
      <c r="CF70" s="57">
        <v>131.30000000000001</v>
      </c>
      <c r="CG70" s="57">
        <v>136.6</v>
      </c>
      <c r="CH70" s="57">
        <v>146.4</v>
      </c>
      <c r="CI70" s="57">
        <v>152.19999999999999</v>
      </c>
      <c r="CJ70" s="57">
        <v>153.6</v>
      </c>
      <c r="CK70" s="57">
        <v>171.5</v>
      </c>
      <c r="CL70" s="57">
        <v>190.6</v>
      </c>
      <c r="CM70" s="57">
        <v>196.8</v>
      </c>
      <c r="CN70" s="57">
        <v>199.3</v>
      </c>
      <c r="CO70" s="57">
        <v>200.2</v>
      </c>
      <c r="CP70" s="57">
        <v>208.8</v>
      </c>
      <c r="CQ70" s="57">
        <v>207.3</v>
      </c>
      <c r="CR70" s="57">
        <v>203.6</v>
      </c>
      <c r="CS70" s="57">
        <v>211.3</v>
      </c>
      <c r="CT70" s="57">
        <v>206.7</v>
      </c>
      <c r="CU70" s="57">
        <v>213.1</v>
      </c>
      <c r="CV70" s="57">
        <v>208.8</v>
      </c>
      <c r="CW70" s="57">
        <v>210.4</v>
      </c>
      <c r="CX70" s="57">
        <v>200.1</v>
      </c>
      <c r="CY70" s="57">
        <v>195.5</v>
      </c>
      <c r="CZ70" s="57">
        <v>197.6</v>
      </c>
      <c r="DA70" s="57">
        <v>175.9</v>
      </c>
      <c r="DB70" s="57">
        <v>168.1</v>
      </c>
      <c r="DC70" s="57">
        <v>155.19999999999999</v>
      </c>
      <c r="DD70" s="57">
        <v>156.1</v>
      </c>
      <c r="DE70" s="57">
        <v>153.9</v>
      </c>
      <c r="DF70" s="57">
        <v>150.19999999999999</v>
      </c>
      <c r="DG70" s="57">
        <v>149.9</v>
      </c>
      <c r="DH70" s="57">
        <v>146.6</v>
      </c>
      <c r="DI70" s="57">
        <v>146.19999999999999</v>
      </c>
      <c r="DJ70" s="57">
        <v>149.6</v>
      </c>
      <c r="DK70" s="70">
        <v>154.69999999999999</v>
      </c>
      <c r="DL70" s="70">
        <v>154.30000000000001</v>
      </c>
      <c r="DM70" s="70">
        <v>153.80000000000001</v>
      </c>
      <c r="DN70" s="70">
        <v>151.6</v>
      </c>
      <c r="DO70" s="72">
        <f t="shared" si="0"/>
        <v>1.0260173448965977</v>
      </c>
      <c r="DP70" s="57"/>
      <c r="DQ70" s="55" t="s">
        <v>359</v>
      </c>
    </row>
    <row r="71" spans="1:121" ht="14.25" x14ac:dyDescent="0.3">
      <c r="A71" s="55" t="s">
        <v>54</v>
      </c>
      <c r="B71" s="55" t="s">
        <v>360</v>
      </c>
      <c r="C71" s="52"/>
      <c r="D71" s="57">
        <v>109.3</v>
      </c>
      <c r="E71" s="57">
        <v>110.4</v>
      </c>
      <c r="F71" s="57">
        <v>110.8</v>
      </c>
      <c r="G71" s="57">
        <v>111.3</v>
      </c>
      <c r="H71" s="57">
        <v>111.4</v>
      </c>
      <c r="I71" s="57">
        <v>111</v>
      </c>
      <c r="J71" s="57">
        <v>111.2</v>
      </c>
      <c r="K71" s="57">
        <v>111</v>
      </c>
      <c r="L71" s="57">
        <v>110.5</v>
      </c>
      <c r="M71" s="57">
        <v>110.8</v>
      </c>
      <c r="N71" s="57">
        <v>110.5</v>
      </c>
      <c r="O71" s="57">
        <v>110.4</v>
      </c>
      <c r="P71" s="57">
        <v>109.5</v>
      </c>
      <c r="Q71" s="57">
        <v>107.9</v>
      </c>
      <c r="R71" s="57">
        <v>108.5</v>
      </c>
      <c r="S71" s="57">
        <v>108.3</v>
      </c>
      <c r="T71" s="57">
        <v>107.4</v>
      </c>
      <c r="U71" s="57">
        <v>106.5</v>
      </c>
      <c r="V71" s="57">
        <v>102.3</v>
      </c>
      <c r="W71" s="57">
        <v>101.2</v>
      </c>
      <c r="X71" s="57">
        <v>100.6</v>
      </c>
      <c r="Y71" s="56">
        <v>99.4</v>
      </c>
      <c r="Z71" s="56">
        <v>97</v>
      </c>
      <c r="AA71" s="56">
        <v>98</v>
      </c>
      <c r="AB71" s="56">
        <v>98.9</v>
      </c>
      <c r="AC71" s="56">
        <v>99.5</v>
      </c>
      <c r="AD71" s="57">
        <v>100.4</v>
      </c>
      <c r="AE71" s="56">
        <v>99.5</v>
      </c>
      <c r="AF71" s="56">
        <v>99.4</v>
      </c>
      <c r="AG71" s="56">
        <v>97.4</v>
      </c>
      <c r="AH71" s="56">
        <v>97.2</v>
      </c>
      <c r="AI71" s="56">
        <v>97.1</v>
      </c>
      <c r="AJ71" s="56">
        <v>96.8</v>
      </c>
      <c r="AK71" s="56">
        <v>96.3</v>
      </c>
      <c r="AL71" s="56">
        <v>97.1</v>
      </c>
      <c r="AM71" s="56">
        <v>97.9</v>
      </c>
      <c r="AN71" s="56">
        <v>98.2</v>
      </c>
      <c r="AO71" s="56">
        <v>98.9</v>
      </c>
      <c r="AP71" s="56">
        <v>99.3</v>
      </c>
      <c r="AQ71" s="56">
        <v>99.4</v>
      </c>
      <c r="AR71" s="56">
        <v>99.3</v>
      </c>
      <c r="AS71" s="56">
        <v>99.3</v>
      </c>
      <c r="AT71" s="57">
        <v>100.2</v>
      </c>
      <c r="AU71" s="57">
        <v>100.2</v>
      </c>
      <c r="AV71" s="57">
        <v>101</v>
      </c>
      <c r="AW71" s="57">
        <v>101.5</v>
      </c>
      <c r="AX71" s="57">
        <v>102.5</v>
      </c>
      <c r="AY71" s="57">
        <v>102.5</v>
      </c>
      <c r="AZ71" s="57">
        <v>103.1</v>
      </c>
      <c r="BA71" s="57">
        <v>103.7</v>
      </c>
      <c r="BB71" s="57">
        <v>104.3</v>
      </c>
      <c r="BC71" s="57">
        <v>105</v>
      </c>
      <c r="BD71" s="57">
        <v>104.8</v>
      </c>
      <c r="BE71" s="57">
        <v>104.4</v>
      </c>
      <c r="BF71" s="57">
        <v>104.1</v>
      </c>
      <c r="BG71" s="57">
        <v>104.5</v>
      </c>
      <c r="BH71" s="57">
        <v>104.5</v>
      </c>
      <c r="BI71" s="57">
        <v>104.3</v>
      </c>
      <c r="BJ71" s="57">
        <v>104.3</v>
      </c>
      <c r="BK71" s="57">
        <v>104.2</v>
      </c>
      <c r="BL71" s="57">
        <v>104.1</v>
      </c>
      <c r="BM71" s="57">
        <v>103.8</v>
      </c>
      <c r="BN71" s="57">
        <v>101.2</v>
      </c>
      <c r="BO71" s="57">
        <v>101.2</v>
      </c>
      <c r="BP71" s="57">
        <v>100.5</v>
      </c>
      <c r="BQ71" s="56">
        <v>98.5</v>
      </c>
      <c r="BR71" s="56">
        <v>98.6</v>
      </c>
      <c r="BS71" s="56">
        <v>98.1</v>
      </c>
      <c r="BT71" s="56">
        <v>98.3</v>
      </c>
      <c r="BU71" s="56">
        <v>98</v>
      </c>
      <c r="BV71" s="56">
        <v>98.8</v>
      </c>
      <c r="BW71" s="56">
        <v>98.9</v>
      </c>
      <c r="BX71" s="56">
        <v>99.8</v>
      </c>
      <c r="BY71" s="57">
        <v>100.9</v>
      </c>
      <c r="BZ71" s="57">
        <v>101.6</v>
      </c>
      <c r="CA71" s="57">
        <v>102.3</v>
      </c>
      <c r="CB71" s="57">
        <v>103.8</v>
      </c>
      <c r="CC71" s="57">
        <v>106.7</v>
      </c>
      <c r="CD71" s="57">
        <v>112.8</v>
      </c>
      <c r="CE71" s="57">
        <v>115.9</v>
      </c>
      <c r="CF71" s="57">
        <v>122.4</v>
      </c>
      <c r="CG71" s="57">
        <v>140.5</v>
      </c>
      <c r="CH71" s="57">
        <v>147.19999999999999</v>
      </c>
      <c r="CI71" s="57">
        <v>151.6</v>
      </c>
      <c r="CJ71" s="57">
        <v>157.1</v>
      </c>
      <c r="CK71" s="57">
        <v>161.9</v>
      </c>
      <c r="CL71" s="57">
        <v>173.6</v>
      </c>
      <c r="CM71" s="57">
        <v>179.1</v>
      </c>
      <c r="CN71" s="57">
        <v>186.8</v>
      </c>
      <c r="CO71" s="57">
        <v>185.8</v>
      </c>
      <c r="CP71" s="57">
        <v>198.5</v>
      </c>
      <c r="CQ71" s="57">
        <v>205.3</v>
      </c>
      <c r="CR71" s="57">
        <v>214.9</v>
      </c>
      <c r="CS71" s="57">
        <v>223.3</v>
      </c>
      <c r="CT71" s="57">
        <v>223.7</v>
      </c>
      <c r="CU71" s="57">
        <v>220.1</v>
      </c>
      <c r="CV71" s="57">
        <v>219.3</v>
      </c>
      <c r="CW71" s="57">
        <v>217.9</v>
      </c>
      <c r="CX71" s="57">
        <v>211.2</v>
      </c>
      <c r="CY71" s="57">
        <v>206.8</v>
      </c>
      <c r="CZ71" s="57">
        <v>205.4</v>
      </c>
      <c r="DA71" s="57">
        <v>193.2</v>
      </c>
      <c r="DB71" s="57">
        <v>176.9</v>
      </c>
      <c r="DC71" s="57">
        <v>162</v>
      </c>
      <c r="DD71" s="57">
        <v>160.19999999999999</v>
      </c>
      <c r="DE71" s="57">
        <v>164.8</v>
      </c>
      <c r="DF71" s="57">
        <v>164.2</v>
      </c>
      <c r="DG71" s="57">
        <v>156</v>
      </c>
      <c r="DH71" s="57">
        <v>154.4</v>
      </c>
      <c r="DI71" s="57">
        <v>155.69999999999999</v>
      </c>
      <c r="DJ71" s="57">
        <v>155.80000000000001</v>
      </c>
      <c r="DK71" s="70">
        <v>156.4</v>
      </c>
      <c r="DL71" s="70">
        <v>155.9</v>
      </c>
      <c r="DM71" s="70">
        <v>154.4</v>
      </c>
      <c r="DN71" s="70">
        <v>154.30000000000001</v>
      </c>
      <c r="DO71" s="72">
        <f t="shared" si="0"/>
        <v>0.98974358974358978</v>
      </c>
      <c r="DP71" s="57"/>
      <c r="DQ71" s="55" t="s">
        <v>360</v>
      </c>
    </row>
    <row r="72" spans="1:121" ht="14.25" x14ac:dyDescent="0.3">
      <c r="A72" s="55" t="s">
        <v>361</v>
      </c>
      <c r="B72" s="55" t="s">
        <v>362</v>
      </c>
      <c r="C72" s="52"/>
      <c r="D72" s="57">
        <v>108.1</v>
      </c>
      <c r="E72" s="57">
        <v>109.1</v>
      </c>
      <c r="F72" s="57">
        <v>110.1</v>
      </c>
      <c r="G72" s="57">
        <v>110.3</v>
      </c>
      <c r="H72" s="57">
        <v>110.4</v>
      </c>
      <c r="I72" s="57">
        <v>110.5</v>
      </c>
      <c r="J72" s="57">
        <v>111.4</v>
      </c>
      <c r="K72" s="57">
        <v>111.5</v>
      </c>
      <c r="L72" s="57">
        <v>111.2</v>
      </c>
      <c r="M72" s="57">
        <v>110.8</v>
      </c>
      <c r="N72" s="57">
        <v>110.4</v>
      </c>
      <c r="O72" s="57">
        <v>110.1</v>
      </c>
      <c r="P72" s="57">
        <v>108.9</v>
      </c>
      <c r="Q72" s="57">
        <v>108.6</v>
      </c>
      <c r="R72" s="57">
        <v>108.3</v>
      </c>
      <c r="S72" s="57">
        <v>108.1</v>
      </c>
      <c r="T72" s="57">
        <v>108</v>
      </c>
      <c r="U72" s="57">
        <v>103.6</v>
      </c>
      <c r="V72" s="56">
        <v>98.3</v>
      </c>
      <c r="W72" s="56">
        <v>97.1</v>
      </c>
      <c r="X72" s="56">
        <v>96.8</v>
      </c>
      <c r="Y72" s="56">
        <v>96.1</v>
      </c>
      <c r="Z72" s="56">
        <v>95.3</v>
      </c>
      <c r="AA72" s="56">
        <v>96.3</v>
      </c>
      <c r="AB72" s="56">
        <v>98.1</v>
      </c>
      <c r="AC72" s="56">
        <v>99.2</v>
      </c>
      <c r="AD72" s="56">
        <v>99.4</v>
      </c>
      <c r="AE72" s="56">
        <v>99.4</v>
      </c>
      <c r="AF72" s="56">
        <v>99.3</v>
      </c>
      <c r="AG72" s="56">
        <v>97.2</v>
      </c>
      <c r="AH72" s="56">
        <v>96.8</v>
      </c>
      <c r="AI72" s="56">
        <v>96.9</v>
      </c>
      <c r="AJ72" s="56">
        <v>96.8</v>
      </c>
      <c r="AK72" s="56">
        <v>96.6</v>
      </c>
      <c r="AL72" s="56">
        <v>97.5</v>
      </c>
      <c r="AM72" s="56">
        <v>98.1</v>
      </c>
      <c r="AN72" s="56">
        <v>98.5</v>
      </c>
      <c r="AO72" s="56">
        <v>98.9</v>
      </c>
      <c r="AP72" s="56">
        <v>99.3</v>
      </c>
      <c r="AQ72" s="56">
        <v>99.6</v>
      </c>
      <c r="AR72" s="56">
        <v>99.7</v>
      </c>
      <c r="AS72" s="56">
        <v>99.7</v>
      </c>
      <c r="AT72" s="57">
        <v>101.5</v>
      </c>
      <c r="AU72" s="57">
        <v>104.8</v>
      </c>
      <c r="AV72" s="57">
        <v>107.1</v>
      </c>
      <c r="AW72" s="57">
        <v>107.9</v>
      </c>
      <c r="AX72" s="57">
        <v>109.6</v>
      </c>
      <c r="AY72" s="57">
        <v>110.4</v>
      </c>
      <c r="AZ72" s="57">
        <v>110.4</v>
      </c>
      <c r="BA72" s="57">
        <v>110.8</v>
      </c>
      <c r="BB72" s="57">
        <v>110.2</v>
      </c>
      <c r="BC72" s="57">
        <v>110</v>
      </c>
      <c r="BD72" s="57">
        <v>110</v>
      </c>
      <c r="BE72" s="57">
        <v>108</v>
      </c>
      <c r="BF72" s="57">
        <v>106.6</v>
      </c>
      <c r="BG72" s="57">
        <v>104.1</v>
      </c>
      <c r="BH72" s="57">
        <v>103.7</v>
      </c>
      <c r="BI72" s="57">
        <v>103.6</v>
      </c>
      <c r="BJ72" s="57">
        <v>103.9</v>
      </c>
      <c r="BK72" s="57">
        <v>102.7</v>
      </c>
      <c r="BL72" s="57">
        <v>102.4</v>
      </c>
      <c r="BM72" s="57">
        <v>102.4</v>
      </c>
      <c r="BN72" s="57">
        <v>101.9</v>
      </c>
      <c r="BO72" s="57">
        <v>102.2</v>
      </c>
      <c r="BP72" s="57">
        <v>100.5</v>
      </c>
      <c r="BQ72" s="57">
        <v>100.1</v>
      </c>
      <c r="BR72" s="56">
        <v>99.2</v>
      </c>
      <c r="BS72" s="56">
        <v>98.1</v>
      </c>
      <c r="BT72" s="56">
        <v>98.6</v>
      </c>
      <c r="BU72" s="56">
        <v>97.3</v>
      </c>
      <c r="BV72" s="56">
        <v>98.4</v>
      </c>
      <c r="BW72" s="56">
        <v>99</v>
      </c>
      <c r="BX72" s="57">
        <v>102.5</v>
      </c>
      <c r="BY72" s="57">
        <v>106.1</v>
      </c>
      <c r="BZ72" s="57">
        <v>108.9</v>
      </c>
      <c r="CA72" s="57">
        <v>110.5</v>
      </c>
      <c r="CB72" s="57">
        <v>110.9</v>
      </c>
      <c r="CC72" s="57">
        <v>121.9</v>
      </c>
      <c r="CD72" s="57">
        <v>125.1</v>
      </c>
      <c r="CE72" s="57">
        <v>127.2</v>
      </c>
      <c r="CF72" s="57">
        <v>131.6</v>
      </c>
      <c r="CG72" s="57">
        <v>146.1</v>
      </c>
      <c r="CH72" s="57">
        <v>148.6</v>
      </c>
      <c r="CI72" s="57">
        <v>154.9</v>
      </c>
      <c r="CJ72" s="57">
        <v>162.9</v>
      </c>
      <c r="CK72" s="57">
        <v>165.7</v>
      </c>
      <c r="CL72" s="57">
        <v>171.9</v>
      </c>
      <c r="CM72" s="57">
        <v>173.4</v>
      </c>
      <c r="CN72" s="57">
        <v>175.4</v>
      </c>
      <c r="CO72" s="57">
        <v>175.7</v>
      </c>
      <c r="CP72" s="57">
        <v>198.7</v>
      </c>
      <c r="CQ72" s="57">
        <v>234</v>
      </c>
      <c r="CR72" s="57">
        <v>237.4</v>
      </c>
      <c r="CS72" s="57">
        <v>239</v>
      </c>
      <c r="CT72" s="57">
        <v>238</v>
      </c>
      <c r="CU72" s="57">
        <v>234.8</v>
      </c>
      <c r="CV72" s="57">
        <v>216.8</v>
      </c>
      <c r="CW72" s="57">
        <v>216.9</v>
      </c>
      <c r="CX72" s="57">
        <v>213</v>
      </c>
      <c r="CY72" s="57">
        <v>210.9</v>
      </c>
      <c r="CZ72" s="57">
        <v>210.2</v>
      </c>
      <c r="DA72" s="57">
        <v>203.5</v>
      </c>
      <c r="DB72" s="57">
        <v>177.2</v>
      </c>
      <c r="DC72" s="57">
        <v>174.5</v>
      </c>
      <c r="DD72" s="57">
        <v>173.6</v>
      </c>
      <c r="DE72" s="57">
        <v>170.3</v>
      </c>
      <c r="DF72" s="57">
        <v>158.80000000000001</v>
      </c>
      <c r="DG72" s="57">
        <v>151.9</v>
      </c>
      <c r="DH72" s="57">
        <v>151.9</v>
      </c>
      <c r="DI72" s="57">
        <v>151.19999999999999</v>
      </c>
      <c r="DJ72" s="57">
        <v>149.1</v>
      </c>
      <c r="DK72" s="70">
        <v>149</v>
      </c>
      <c r="DL72" s="70">
        <v>148.5</v>
      </c>
      <c r="DM72" s="70">
        <v>148.19999999999999</v>
      </c>
      <c r="DN72" s="70">
        <v>147.80000000000001</v>
      </c>
      <c r="DO72" s="72">
        <f t="shared" si="0"/>
        <v>0.97564186965108612</v>
      </c>
      <c r="DP72" s="57"/>
      <c r="DQ72" s="55" t="s">
        <v>362</v>
      </c>
    </row>
    <row r="73" spans="1:121" ht="14.25" x14ac:dyDescent="0.3">
      <c r="A73" s="55" t="s">
        <v>363</v>
      </c>
      <c r="B73" s="55" t="s">
        <v>364</v>
      </c>
      <c r="C73" s="52"/>
      <c r="D73" s="57">
        <v>101</v>
      </c>
      <c r="E73" s="57">
        <v>102.9</v>
      </c>
      <c r="F73" s="57">
        <v>104.4</v>
      </c>
      <c r="G73" s="57">
        <v>106.8</v>
      </c>
      <c r="H73" s="57">
        <v>101.9</v>
      </c>
      <c r="I73" s="57">
        <v>102.3</v>
      </c>
      <c r="J73" s="57">
        <v>102.5</v>
      </c>
      <c r="K73" s="57">
        <v>102.7</v>
      </c>
      <c r="L73" s="57">
        <v>103</v>
      </c>
      <c r="M73" s="57">
        <v>103.2</v>
      </c>
      <c r="N73" s="57">
        <v>103.6</v>
      </c>
      <c r="O73" s="57">
        <v>102.7</v>
      </c>
      <c r="P73" s="56">
        <v>99.6</v>
      </c>
      <c r="Q73" s="57">
        <v>102</v>
      </c>
      <c r="R73" s="57">
        <v>102.2</v>
      </c>
      <c r="S73" s="57">
        <v>105.9</v>
      </c>
      <c r="T73" s="57">
        <v>104.2</v>
      </c>
      <c r="U73" s="57">
        <v>103.9</v>
      </c>
      <c r="V73" s="57">
        <v>101.7</v>
      </c>
      <c r="W73" s="57">
        <v>101.4</v>
      </c>
      <c r="X73" s="57">
        <v>101.3</v>
      </c>
      <c r="Y73" s="57">
        <v>103.3</v>
      </c>
      <c r="Z73" s="57">
        <v>102.7</v>
      </c>
      <c r="AA73" s="56">
        <v>93.7</v>
      </c>
      <c r="AB73" s="56">
        <v>92.9</v>
      </c>
      <c r="AC73" s="56">
        <v>93.5</v>
      </c>
      <c r="AD73" s="56">
        <v>88.4</v>
      </c>
      <c r="AE73" s="56">
        <v>95.6</v>
      </c>
      <c r="AF73" s="56">
        <v>95.6</v>
      </c>
      <c r="AG73" s="56">
        <v>95.6</v>
      </c>
      <c r="AH73" s="56">
        <v>94</v>
      </c>
      <c r="AI73" s="56">
        <v>93.2</v>
      </c>
      <c r="AJ73" s="56">
        <v>93.2</v>
      </c>
      <c r="AK73" s="56">
        <v>91.8</v>
      </c>
      <c r="AL73" s="56">
        <v>92.5</v>
      </c>
      <c r="AM73" s="56">
        <v>93.6</v>
      </c>
      <c r="AN73" s="56">
        <v>94.4</v>
      </c>
      <c r="AO73" s="56">
        <v>95</v>
      </c>
      <c r="AP73" s="56">
        <v>95.5</v>
      </c>
      <c r="AQ73" s="56">
        <v>95.9</v>
      </c>
      <c r="AR73" s="56">
        <v>96.2</v>
      </c>
      <c r="AS73" s="56">
        <v>96.2</v>
      </c>
      <c r="AT73" s="56">
        <v>96.6</v>
      </c>
      <c r="AU73" s="56">
        <v>97.1</v>
      </c>
      <c r="AV73" s="57">
        <v>100.5</v>
      </c>
      <c r="AW73" s="57">
        <v>100.5</v>
      </c>
      <c r="AX73" s="57">
        <v>102.6</v>
      </c>
      <c r="AY73" s="57">
        <v>102.6</v>
      </c>
      <c r="AZ73" s="57">
        <v>103.1</v>
      </c>
      <c r="BA73" s="57">
        <v>103.6</v>
      </c>
      <c r="BB73" s="57">
        <v>103.9</v>
      </c>
      <c r="BC73" s="57">
        <v>104.4</v>
      </c>
      <c r="BD73" s="57">
        <v>104.4</v>
      </c>
      <c r="BE73" s="57">
        <v>104.4</v>
      </c>
      <c r="BF73" s="57">
        <v>103.3</v>
      </c>
      <c r="BG73" s="57">
        <v>103.3</v>
      </c>
      <c r="BH73" s="57">
        <v>103.3</v>
      </c>
      <c r="BI73" s="57">
        <v>103.3</v>
      </c>
      <c r="BJ73" s="57">
        <v>102.7</v>
      </c>
      <c r="BK73" s="57">
        <v>101</v>
      </c>
      <c r="BL73" s="57">
        <v>101.2</v>
      </c>
      <c r="BM73" s="57">
        <v>100.5</v>
      </c>
      <c r="BN73" s="57">
        <v>100.5</v>
      </c>
      <c r="BO73" s="57">
        <v>100.6</v>
      </c>
      <c r="BP73" s="57">
        <v>100.6</v>
      </c>
      <c r="BQ73" s="57">
        <v>100.6</v>
      </c>
      <c r="BR73" s="57">
        <v>100.6</v>
      </c>
      <c r="BS73" s="57">
        <v>100.5</v>
      </c>
      <c r="BT73" s="57">
        <v>100.5</v>
      </c>
      <c r="BU73" s="57">
        <v>100.5</v>
      </c>
      <c r="BV73" s="56">
        <v>97.7</v>
      </c>
      <c r="BW73" s="56">
        <v>96.4</v>
      </c>
      <c r="BX73" s="56">
        <v>96.6</v>
      </c>
      <c r="BY73" s="57">
        <v>101.9</v>
      </c>
      <c r="BZ73" s="57">
        <v>105.2</v>
      </c>
      <c r="CA73" s="57">
        <v>106.5</v>
      </c>
      <c r="CB73" s="57">
        <v>106.9</v>
      </c>
      <c r="CC73" s="57">
        <v>109.4</v>
      </c>
      <c r="CD73" s="57">
        <v>116</v>
      </c>
      <c r="CE73" s="57">
        <v>115.8</v>
      </c>
      <c r="CF73" s="57">
        <v>118.9</v>
      </c>
      <c r="CG73" s="57">
        <v>126</v>
      </c>
      <c r="CH73" s="57">
        <v>136.69999999999999</v>
      </c>
      <c r="CI73" s="57">
        <v>157.9</v>
      </c>
      <c r="CJ73" s="57">
        <v>159.5</v>
      </c>
      <c r="CK73" s="57">
        <v>159.69999999999999</v>
      </c>
      <c r="CL73" s="57">
        <v>175.8</v>
      </c>
      <c r="CM73" s="57">
        <v>180</v>
      </c>
      <c r="CN73" s="57">
        <v>184.4</v>
      </c>
      <c r="CO73" s="57">
        <v>200</v>
      </c>
      <c r="CP73" s="57">
        <v>233.2</v>
      </c>
      <c r="CQ73" s="57">
        <v>233.2</v>
      </c>
      <c r="CR73" s="57">
        <v>233.2</v>
      </c>
      <c r="CS73" s="57">
        <v>231.9</v>
      </c>
      <c r="CT73" s="57">
        <v>231.9</v>
      </c>
      <c r="CU73" s="57">
        <v>230</v>
      </c>
      <c r="CV73" s="57">
        <v>219.1</v>
      </c>
      <c r="CW73" s="57">
        <v>218.2</v>
      </c>
      <c r="CX73" s="57">
        <v>220.1</v>
      </c>
      <c r="CY73" s="57">
        <v>218.2</v>
      </c>
      <c r="CZ73" s="57">
        <v>217.2</v>
      </c>
      <c r="DA73" s="57">
        <v>209.7</v>
      </c>
      <c r="DB73" s="57">
        <v>204.6</v>
      </c>
      <c r="DC73" s="57">
        <v>185.3</v>
      </c>
      <c r="DD73" s="57">
        <v>183.6</v>
      </c>
      <c r="DE73" s="57">
        <v>185.5</v>
      </c>
      <c r="DF73" s="57">
        <v>185.6</v>
      </c>
      <c r="DG73" s="57">
        <v>186.1</v>
      </c>
      <c r="DH73" s="57">
        <v>186.4</v>
      </c>
      <c r="DI73" s="57">
        <v>166.8</v>
      </c>
      <c r="DJ73" s="57">
        <v>167.7</v>
      </c>
      <c r="DK73" s="70">
        <v>168.3</v>
      </c>
      <c r="DL73" s="70">
        <v>168.3</v>
      </c>
      <c r="DM73" s="70">
        <v>150.80000000000001</v>
      </c>
      <c r="DN73" s="70">
        <v>150.80000000000001</v>
      </c>
      <c r="DO73" s="72">
        <f t="shared" si="0"/>
        <v>0.81031703385276743</v>
      </c>
      <c r="DP73" s="57"/>
      <c r="DQ73" s="55" t="s">
        <v>364</v>
      </c>
    </row>
    <row r="74" spans="1:121" ht="14.25" x14ac:dyDescent="0.3">
      <c r="A74" s="55" t="s">
        <v>365</v>
      </c>
      <c r="B74" s="55" t="s">
        <v>366</v>
      </c>
      <c r="C74" s="52"/>
      <c r="D74" s="57">
        <v>114.1</v>
      </c>
      <c r="E74" s="57">
        <v>114.5</v>
      </c>
      <c r="F74" s="57">
        <v>115.9</v>
      </c>
      <c r="G74" s="57">
        <v>116.6</v>
      </c>
      <c r="H74" s="57">
        <v>116.7</v>
      </c>
      <c r="I74" s="57">
        <v>116.2</v>
      </c>
      <c r="J74" s="57">
        <v>116.3</v>
      </c>
      <c r="K74" s="57">
        <v>116.5</v>
      </c>
      <c r="L74" s="57">
        <v>116.4</v>
      </c>
      <c r="M74" s="57">
        <v>112.8</v>
      </c>
      <c r="N74" s="57">
        <v>113.6</v>
      </c>
      <c r="O74" s="57">
        <v>113.2</v>
      </c>
      <c r="P74" s="57">
        <v>111.3</v>
      </c>
      <c r="Q74" s="57">
        <v>108.9</v>
      </c>
      <c r="R74" s="57">
        <v>107.4</v>
      </c>
      <c r="S74" s="57">
        <v>108.1</v>
      </c>
      <c r="T74" s="57">
        <v>107.9</v>
      </c>
      <c r="U74" s="57">
        <v>105.7</v>
      </c>
      <c r="V74" s="56">
        <v>99.4</v>
      </c>
      <c r="W74" s="56">
        <v>99</v>
      </c>
      <c r="X74" s="56">
        <v>99.8</v>
      </c>
      <c r="Y74" s="57">
        <v>100.5</v>
      </c>
      <c r="Z74" s="56">
        <v>98.2</v>
      </c>
      <c r="AA74" s="56">
        <v>97.8</v>
      </c>
      <c r="AB74" s="56">
        <v>98.1</v>
      </c>
      <c r="AC74" s="56">
        <v>99</v>
      </c>
      <c r="AD74" s="57">
        <v>100</v>
      </c>
      <c r="AE74" s="57">
        <v>100.8</v>
      </c>
      <c r="AF74" s="57">
        <v>101.4</v>
      </c>
      <c r="AG74" s="57">
        <v>100.9</v>
      </c>
      <c r="AH74" s="56">
        <v>99.1</v>
      </c>
      <c r="AI74" s="56">
        <v>99.7</v>
      </c>
      <c r="AJ74" s="57">
        <v>100.7</v>
      </c>
      <c r="AK74" s="56">
        <v>98.4</v>
      </c>
      <c r="AL74" s="56">
        <v>99.6</v>
      </c>
      <c r="AM74" s="56">
        <v>99.9</v>
      </c>
      <c r="AN74" s="57">
        <v>101.2</v>
      </c>
      <c r="AO74" s="57">
        <v>101.7</v>
      </c>
      <c r="AP74" s="57">
        <v>101.9</v>
      </c>
      <c r="AQ74" s="57">
        <v>102.9</v>
      </c>
      <c r="AR74" s="57">
        <v>102.9</v>
      </c>
      <c r="AS74" s="57">
        <v>105.3</v>
      </c>
      <c r="AT74" s="57">
        <v>105.3</v>
      </c>
      <c r="AU74" s="57">
        <v>106.5</v>
      </c>
      <c r="AV74" s="57">
        <v>110.3</v>
      </c>
      <c r="AW74" s="57">
        <v>112.2</v>
      </c>
      <c r="AX74" s="57">
        <v>113.4</v>
      </c>
      <c r="AY74" s="57">
        <v>113.4</v>
      </c>
      <c r="AZ74" s="57">
        <v>114.3</v>
      </c>
      <c r="BA74" s="57">
        <v>114</v>
      </c>
      <c r="BB74" s="57">
        <v>113.7</v>
      </c>
      <c r="BC74" s="57">
        <v>113.7</v>
      </c>
      <c r="BD74" s="57">
        <v>113.7</v>
      </c>
      <c r="BE74" s="57">
        <v>113.5</v>
      </c>
      <c r="BF74" s="57">
        <v>113.3</v>
      </c>
      <c r="BG74" s="57">
        <v>113.7</v>
      </c>
      <c r="BH74" s="57">
        <v>104.3</v>
      </c>
      <c r="BI74" s="57">
        <v>103.1</v>
      </c>
      <c r="BJ74" s="57">
        <v>102.4</v>
      </c>
      <c r="BK74" s="57">
        <v>102.4</v>
      </c>
      <c r="BL74" s="57">
        <v>102.3</v>
      </c>
      <c r="BM74" s="57">
        <v>102.2</v>
      </c>
      <c r="BN74" s="57">
        <v>102.1</v>
      </c>
      <c r="BO74" s="57">
        <v>102.1</v>
      </c>
      <c r="BP74" s="57">
        <v>102.4</v>
      </c>
      <c r="BQ74" s="57">
        <v>101.5</v>
      </c>
      <c r="BR74" s="57">
        <v>101.5</v>
      </c>
      <c r="BS74" s="57">
        <v>101.3</v>
      </c>
      <c r="BT74" s="56">
        <v>96</v>
      </c>
      <c r="BU74" s="56">
        <v>95.9</v>
      </c>
      <c r="BV74" s="56">
        <v>96.3</v>
      </c>
      <c r="BW74" s="56">
        <v>96.3</v>
      </c>
      <c r="BX74" s="56">
        <v>97.7</v>
      </c>
      <c r="BY74" s="57">
        <v>102.7</v>
      </c>
      <c r="BZ74" s="57">
        <v>109.7</v>
      </c>
      <c r="CA74" s="57">
        <v>111.9</v>
      </c>
      <c r="CB74" s="57">
        <v>117.2</v>
      </c>
      <c r="CC74" s="57">
        <v>120.5</v>
      </c>
      <c r="CD74" s="57">
        <v>125.5</v>
      </c>
      <c r="CE74" s="57">
        <v>135.19999999999999</v>
      </c>
      <c r="CF74" s="57">
        <v>140.5</v>
      </c>
      <c r="CG74" s="57">
        <v>155.69999999999999</v>
      </c>
      <c r="CH74" s="57">
        <v>189</v>
      </c>
      <c r="CI74" s="57">
        <v>191.9</v>
      </c>
      <c r="CJ74" s="57">
        <v>191.3</v>
      </c>
      <c r="CK74" s="57">
        <v>196.4</v>
      </c>
      <c r="CL74" s="57">
        <v>226.2</v>
      </c>
      <c r="CM74" s="57">
        <v>261</v>
      </c>
      <c r="CN74" s="57">
        <v>263</v>
      </c>
      <c r="CO74" s="57">
        <v>263.60000000000002</v>
      </c>
      <c r="CP74" s="57">
        <v>266.39999999999998</v>
      </c>
      <c r="CQ74" s="57">
        <v>264.8</v>
      </c>
      <c r="CR74" s="57">
        <v>257</v>
      </c>
      <c r="CS74" s="57">
        <v>254.8</v>
      </c>
      <c r="CT74" s="57">
        <v>244.3</v>
      </c>
      <c r="CU74" s="57">
        <v>244.3</v>
      </c>
      <c r="CV74" s="57">
        <v>231.5</v>
      </c>
      <c r="CW74" s="57">
        <v>230.5</v>
      </c>
      <c r="CX74" s="57">
        <v>225.4</v>
      </c>
      <c r="CY74" s="57">
        <v>221.4</v>
      </c>
      <c r="CZ74" s="57">
        <v>196.6</v>
      </c>
      <c r="DA74" s="57">
        <v>170.3</v>
      </c>
      <c r="DB74" s="57">
        <v>172.7</v>
      </c>
      <c r="DC74" s="57">
        <v>171.5</v>
      </c>
      <c r="DD74" s="57">
        <v>161.9</v>
      </c>
      <c r="DE74" s="57">
        <v>162.5</v>
      </c>
      <c r="DF74" s="57">
        <v>158.1</v>
      </c>
      <c r="DG74" s="57">
        <v>155.5</v>
      </c>
      <c r="DH74" s="57">
        <v>154.19999999999999</v>
      </c>
      <c r="DI74" s="57">
        <v>154</v>
      </c>
      <c r="DJ74" s="57">
        <v>159.6</v>
      </c>
      <c r="DK74" s="70">
        <v>161</v>
      </c>
      <c r="DL74" s="70">
        <v>160.80000000000001</v>
      </c>
      <c r="DM74" s="70">
        <v>162.69999999999999</v>
      </c>
      <c r="DN74" s="70">
        <v>162.5</v>
      </c>
      <c r="DO74" s="72">
        <f t="shared" si="0"/>
        <v>1.0463022508038584</v>
      </c>
      <c r="DP74" s="57"/>
      <c r="DQ74" s="55" t="s">
        <v>366</v>
      </c>
    </row>
    <row r="75" spans="1:121" ht="14.25" x14ac:dyDescent="0.3">
      <c r="A75" s="55" t="s">
        <v>55</v>
      </c>
      <c r="B75" s="55" t="s">
        <v>367</v>
      </c>
      <c r="C75" s="52"/>
      <c r="D75" s="57">
        <v>108.2</v>
      </c>
      <c r="E75" s="57">
        <v>109.5</v>
      </c>
      <c r="F75" s="57">
        <v>110.5</v>
      </c>
      <c r="G75" s="57">
        <v>111.1</v>
      </c>
      <c r="H75" s="57">
        <v>112.6</v>
      </c>
      <c r="I75" s="57">
        <v>112.4</v>
      </c>
      <c r="J75" s="57">
        <v>112.8</v>
      </c>
      <c r="K75" s="57">
        <v>112.7</v>
      </c>
      <c r="L75" s="57">
        <v>112.1</v>
      </c>
      <c r="M75" s="57">
        <v>112.3</v>
      </c>
      <c r="N75" s="57">
        <v>112.1</v>
      </c>
      <c r="O75" s="57">
        <v>111.5</v>
      </c>
      <c r="P75" s="57">
        <v>111.9</v>
      </c>
      <c r="Q75" s="57">
        <v>111.8</v>
      </c>
      <c r="R75" s="57">
        <v>111.7</v>
      </c>
      <c r="S75" s="57">
        <v>111.6</v>
      </c>
      <c r="T75" s="57">
        <v>108.4</v>
      </c>
      <c r="U75" s="57">
        <v>106.6</v>
      </c>
      <c r="V75" s="57">
        <v>101.2</v>
      </c>
      <c r="W75" s="56">
        <v>97.9</v>
      </c>
      <c r="X75" s="56">
        <v>97.8</v>
      </c>
      <c r="Y75" s="56">
        <v>96.3</v>
      </c>
      <c r="Z75" s="56">
        <v>96.4</v>
      </c>
      <c r="AA75" s="56">
        <v>97.8</v>
      </c>
      <c r="AB75" s="56">
        <v>98.2</v>
      </c>
      <c r="AC75" s="57">
        <v>100.3</v>
      </c>
      <c r="AD75" s="57">
        <v>100.5</v>
      </c>
      <c r="AE75" s="57">
        <v>100.5</v>
      </c>
      <c r="AF75" s="57">
        <v>100.7</v>
      </c>
      <c r="AG75" s="56">
        <v>99.9</v>
      </c>
      <c r="AH75" s="56">
        <v>98.2</v>
      </c>
      <c r="AI75" s="56">
        <v>98.2</v>
      </c>
      <c r="AJ75" s="56">
        <v>96.6</v>
      </c>
      <c r="AK75" s="56">
        <v>96.5</v>
      </c>
      <c r="AL75" s="56">
        <v>97.5</v>
      </c>
      <c r="AM75" s="56">
        <v>97.8</v>
      </c>
      <c r="AN75" s="56">
        <v>98</v>
      </c>
      <c r="AO75" s="56">
        <v>98.7</v>
      </c>
      <c r="AP75" s="56">
        <v>99.9</v>
      </c>
      <c r="AQ75" s="56">
        <v>99.9</v>
      </c>
      <c r="AR75" s="57">
        <v>100.1</v>
      </c>
      <c r="AS75" s="57">
        <v>100.3</v>
      </c>
      <c r="AT75" s="57">
        <v>100.7</v>
      </c>
      <c r="AU75" s="57">
        <v>101.3</v>
      </c>
      <c r="AV75" s="57">
        <v>101.4</v>
      </c>
      <c r="AW75" s="57">
        <v>102.6</v>
      </c>
      <c r="AX75" s="57">
        <v>103.1</v>
      </c>
      <c r="AY75" s="57">
        <v>103.4</v>
      </c>
      <c r="AZ75" s="57">
        <v>105.7</v>
      </c>
      <c r="BA75" s="57">
        <v>106.7</v>
      </c>
      <c r="BB75" s="57">
        <v>105.8</v>
      </c>
      <c r="BC75" s="57">
        <v>105.5</v>
      </c>
      <c r="BD75" s="57">
        <v>107.1</v>
      </c>
      <c r="BE75" s="57">
        <v>106.1</v>
      </c>
      <c r="BF75" s="57">
        <v>104.9</v>
      </c>
      <c r="BG75" s="57">
        <v>104.8</v>
      </c>
      <c r="BH75" s="57">
        <v>104.2</v>
      </c>
      <c r="BI75" s="57">
        <v>104.2</v>
      </c>
      <c r="BJ75" s="57">
        <v>103.7</v>
      </c>
      <c r="BK75" s="57">
        <v>103.2</v>
      </c>
      <c r="BL75" s="57">
        <v>103</v>
      </c>
      <c r="BM75" s="57">
        <v>102.4</v>
      </c>
      <c r="BN75" s="57">
        <v>102.8</v>
      </c>
      <c r="BO75" s="57">
        <v>103.1</v>
      </c>
      <c r="BP75" s="57">
        <v>101</v>
      </c>
      <c r="BQ75" s="57">
        <v>101</v>
      </c>
      <c r="BR75" s="56">
        <v>99.9</v>
      </c>
      <c r="BS75" s="56">
        <v>99.1</v>
      </c>
      <c r="BT75" s="56">
        <v>97.4</v>
      </c>
      <c r="BU75" s="56">
        <v>96.8</v>
      </c>
      <c r="BV75" s="56">
        <v>96.6</v>
      </c>
      <c r="BW75" s="56">
        <v>96.9</v>
      </c>
      <c r="BX75" s="56">
        <v>99.3</v>
      </c>
      <c r="BY75" s="57">
        <v>100.8</v>
      </c>
      <c r="BZ75" s="57">
        <v>103</v>
      </c>
      <c r="CA75" s="57">
        <v>104.7</v>
      </c>
      <c r="CB75" s="57">
        <v>105.9</v>
      </c>
      <c r="CC75" s="57">
        <v>110.4</v>
      </c>
      <c r="CD75" s="57">
        <v>113</v>
      </c>
      <c r="CE75" s="57">
        <v>114.7</v>
      </c>
      <c r="CF75" s="57">
        <v>118.2</v>
      </c>
      <c r="CG75" s="57">
        <v>130.1</v>
      </c>
      <c r="CH75" s="57">
        <v>135.30000000000001</v>
      </c>
      <c r="CI75" s="57">
        <v>137.80000000000001</v>
      </c>
      <c r="CJ75" s="57">
        <v>140.69999999999999</v>
      </c>
      <c r="CK75" s="57">
        <v>150.69999999999999</v>
      </c>
      <c r="CL75" s="57">
        <v>164.3</v>
      </c>
      <c r="CM75" s="57">
        <v>170.9</v>
      </c>
      <c r="CN75" s="57">
        <v>187.9</v>
      </c>
      <c r="CO75" s="57">
        <v>187.7</v>
      </c>
      <c r="CP75" s="57">
        <v>192.5</v>
      </c>
      <c r="CQ75" s="57">
        <v>197.3</v>
      </c>
      <c r="CR75" s="57">
        <v>193.7</v>
      </c>
      <c r="CS75" s="57">
        <v>193.5</v>
      </c>
      <c r="CT75" s="57">
        <v>191.1</v>
      </c>
      <c r="CU75" s="57">
        <v>192.5</v>
      </c>
      <c r="CV75" s="57">
        <v>190.1</v>
      </c>
      <c r="CW75" s="57">
        <v>185.8</v>
      </c>
      <c r="CX75" s="57">
        <v>181.1</v>
      </c>
      <c r="CY75" s="57">
        <v>174.2</v>
      </c>
      <c r="CZ75" s="57">
        <v>171.3</v>
      </c>
      <c r="DA75" s="57">
        <v>165.1</v>
      </c>
      <c r="DB75" s="57">
        <v>159.69999999999999</v>
      </c>
      <c r="DC75" s="57">
        <v>158.19999999999999</v>
      </c>
      <c r="DD75" s="57">
        <v>153.6</v>
      </c>
      <c r="DE75" s="57">
        <v>154.9</v>
      </c>
      <c r="DF75" s="57">
        <v>153.9</v>
      </c>
      <c r="DG75" s="57">
        <v>150.1</v>
      </c>
      <c r="DH75" s="57">
        <v>149.30000000000001</v>
      </c>
      <c r="DI75" s="57">
        <v>149.6</v>
      </c>
      <c r="DJ75" s="57">
        <v>150.30000000000001</v>
      </c>
      <c r="DK75" s="70">
        <v>154.30000000000001</v>
      </c>
      <c r="DL75" s="70">
        <v>146.69999999999999</v>
      </c>
      <c r="DM75" s="70">
        <v>144.5</v>
      </c>
      <c r="DN75" s="70">
        <v>144.5</v>
      </c>
      <c r="DO75" s="72">
        <f t="shared" si="0"/>
        <v>0.96269153897401738</v>
      </c>
      <c r="DP75" s="57"/>
      <c r="DQ75" s="55" t="s">
        <v>367</v>
      </c>
    </row>
    <row r="76" spans="1:121" ht="14.25" x14ac:dyDescent="0.3">
      <c r="A76" s="55" t="s">
        <v>56</v>
      </c>
      <c r="B76" s="55" t="s">
        <v>368</v>
      </c>
      <c r="C76" s="52"/>
      <c r="D76" s="57">
        <v>110.3</v>
      </c>
      <c r="E76" s="57">
        <v>110.9</v>
      </c>
      <c r="F76" s="57">
        <v>111.8</v>
      </c>
      <c r="G76" s="57">
        <v>112.9</v>
      </c>
      <c r="H76" s="57">
        <v>114</v>
      </c>
      <c r="I76" s="57">
        <v>110.9</v>
      </c>
      <c r="J76" s="57">
        <v>111.8</v>
      </c>
      <c r="K76" s="57">
        <v>111.7</v>
      </c>
      <c r="L76" s="57">
        <v>111.7</v>
      </c>
      <c r="M76" s="57">
        <v>111.6</v>
      </c>
      <c r="N76" s="57">
        <v>111.5</v>
      </c>
      <c r="O76" s="57">
        <v>107.6</v>
      </c>
      <c r="P76" s="57">
        <v>107.5</v>
      </c>
      <c r="Q76" s="57">
        <v>108.5</v>
      </c>
      <c r="R76" s="57">
        <v>108.4</v>
      </c>
      <c r="S76" s="57">
        <v>108.6</v>
      </c>
      <c r="T76" s="57">
        <v>108.2</v>
      </c>
      <c r="U76" s="57">
        <v>108.5</v>
      </c>
      <c r="V76" s="57">
        <v>107</v>
      </c>
      <c r="W76" s="57">
        <v>106.6</v>
      </c>
      <c r="X76" s="57">
        <v>103.7</v>
      </c>
      <c r="Y76" s="57">
        <v>103.9</v>
      </c>
      <c r="Z76" s="57">
        <v>103.3</v>
      </c>
      <c r="AA76" s="56">
        <v>97.9</v>
      </c>
      <c r="AB76" s="56">
        <v>97</v>
      </c>
      <c r="AC76" s="56">
        <v>98.1</v>
      </c>
      <c r="AD76" s="56">
        <v>98.8</v>
      </c>
      <c r="AE76" s="56">
        <v>99.9</v>
      </c>
      <c r="AF76" s="57">
        <v>100</v>
      </c>
      <c r="AG76" s="56">
        <v>99.2</v>
      </c>
      <c r="AH76" s="56">
        <v>98.5</v>
      </c>
      <c r="AI76" s="57">
        <v>101</v>
      </c>
      <c r="AJ76" s="57">
        <v>101.3</v>
      </c>
      <c r="AK76" s="56">
        <v>97.4</v>
      </c>
      <c r="AL76" s="56">
        <v>97.6</v>
      </c>
      <c r="AM76" s="56">
        <v>98.4</v>
      </c>
      <c r="AN76" s="56">
        <v>98.9</v>
      </c>
      <c r="AO76" s="56">
        <v>99</v>
      </c>
      <c r="AP76" s="56">
        <v>99.5</v>
      </c>
      <c r="AQ76" s="56">
        <v>99.9</v>
      </c>
      <c r="AR76" s="57">
        <v>100</v>
      </c>
      <c r="AS76" s="57">
        <v>103</v>
      </c>
      <c r="AT76" s="57">
        <v>103.5</v>
      </c>
      <c r="AU76" s="57">
        <v>104.5</v>
      </c>
      <c r="AV76" s="57">
        <v>106.6</v>
      </c>
      <c r="AW76" s="57">
        <v>107</v>
      </c>
      <c r="AX76" s="57">
        <v>108.5</v>
      </c>
      <c r="AY76" s="57">
        <v>108.7</v>
      </c>
      <c r="AZ76" s="57">
        <v>110.2</v>
      </c>
      <c r="BA76" s="57">
        <v>110.7</v>
      </c>
      <c r="BB76" s="57">
        <v>110.7</v>
      </c>
      <c r="BC76" s="57">
        <v>111.1</v>
      </c>
      <c r="BD76" s="57">
        <v>111.1</v>
      </c>
      <c r="BE76" s="57">
        <v>111.3</v>
      </c>
      <c r="BF76" s="57">
        <v>111.2</v>
      </c>
      <c r="BG76" s="57">
        <v>111.2</v>
      </c>
      <c r="BH76" s="57">
        <v>105.2</v>
      </c>
      <c r="BI76" s="57">
        <v>103.3</v>
      </c>
      <c r="BJ76" s="57">
        <v>102.8</v>
      </c>
      <c r="BK76" s="57">
        <v>102.3</v>
      </c>
      <c r="BL76" s="57">
        <v>102.3</v>
      </c>
      <c r="BM76" s="57">
        <v>102.4</v>
      </c>
      <c r="BN76" s="57">
        <v>101</v>
      </c>
      <c r="BO76" s="57">
        <v>101.3</v>
      </c>
      <c r="BP76" s="57">
        <v>101.7</v>
      </c>
      <c r="BQ76" s="57">
        <v>101.1</v>
      </c>
      <c r="BR76" s="57">
        <v>101</v>
      </c>
      <c r="BS76" s="57">
        <v>101</v>
      </c>
      <c r="BT76" s="56">
        <v>97.5</v>
      </c>
      <c r="BU76" s="56">
        <v>96.9</v>
      </c>
      <c r="BV76" s="56">
        <v>96.9</v>
      </c>
      <c r="BW76" s="56">
        <v>96.9</v>
      </c>
      <c r="BX76" s="56">
        <v>98.1</v>
      </c>
      <c r="BY76" s="57">
        <v>102.6</v>
      </c>
      <c r="BZ76" s="57">
        <v>107.9</v>
      </c>
      <c r="CA76" s="57">
        <v>108.5</v>
      </c>
      <c r="CB76" s="57">
        <v>113.2</v>
      </c>
      <c r="CC76" s="57">
        <v>117.6</v>
      </c>
      <c r="CD76" s="57">
        <v>123.1</v>
      </c>
      <c r="CE76" s="57">
        <v>130.5</v>
      </c>
      <c r="CF76" s="57">
        <v>134.80000000000001</v>
      </c>
      <c r="CG76" s="57">
        <v>140.80000000000001</v>
      </c>
      <c r="CH76" s="57">
        <v>148.4</v>
      </c>
      <c r="CI76" s="57">
        <v>155.6</v>
      </c>
      <c r="CJ76" s="57">
        <v>158.80000000000001</v>
      </c>
      <c r="CK76" s="57">
        <v>159.6</v>
      </c>
      <c r="CL76" s="57">
        <v>180.8</v>
      </c>
      <c r="CM76" s="57">
        <v>195.9</v>
      </c>
      <c r="CN76" s="57">
        <v>207.9</v>
      </c>
      <c r="CO76" s="57">
        <v>216.9</v>
      </c>
      <c r="CP76" s="57">
        <v>225.8</v>
      </c>
      <c r="CQ76" s="57">
        <v>226.3</v>
      </c>
      <c r="CR76" s="57">
        <v>229.6</v>
      </c>
      <c r="CS76" s="57">
        <v>224.1</v>
      </c>
      <c r="CT76" s="57">
        <v>214.6</v>
      </c>
      <c r="CU76" s="57">
        <v>214.6</v>
      </c>
      <c r="CV76" s="57">
        <v>203.3</v>
      </c>
      <c r="CW76" s="57">
        <v>202.2</v>
      </c>
      <c r="CX76" s="57">
        <v>199.1</v>
      </c>
      <c r="CY76" s="57">
        <v>196.7</v>
      </c>
      <c r="CZ76" s="57">
        <v>187.5</v>
      </c>
      <c r="DA76" s="57">
        <v>179.7</v>
      </c>
      <c r="DB76" s="57">
        <v>172.3</v>
      </c>
      <c r="DC76" s="57">
        <v>171.9</v>
      </c>
      <c r="DD76" s="57">
        <v>168.4</v>
      </c>
      <c r="DE76" s="57">
        <v>169.6</v>
      </c>
      <c r="DF76" s="57">
        <v>152.80000000000001</v>
      </c>
      <c r="DG76" s="57">
        <v>151.19999999999999</v>
      </c>
      <c r="DH76" s="57">
        <v>150.4</v>
      </c>
      <c r="DI76" s="57">
        <v>150.1</v>
      </c>
      <c r="DJ76" s="57">
        <v>152.5</v>
      </c>
      <c r="DK76" s="70">
        <v>153</v>
      </c>
      <c r="DL76" s="70">
        <v>152.4</v>
      </c>
      <c r="DM76" s="70">
        <v>148</v>
      </c>
      <c r="DN76" s="70">
        <v>147.80000000000001</v>
      </c>
      <c r="DO76" s="72">
        <f t="shared" si="0"/>
        <v>0.97883597883597895</v>
      </c>
      <c r="DP76" s="57"/>
      <c r="DQ76" s="55" t="s">
        <v>368</v>
      </c>
    </row>
    <row r="77" spans="1:121" ht="14.25" x14ac:dyDescent="0.3">
      <c r="A77" s="55" t="s">
        <v>57</v>
      </c>
      <c r="B77" s="55" t="s">
        <v>369</v>
      </c>
      <c r="C77" s="52"/>
      <c r="D77" s="57">
        <v>116.7</v>
      </c>
      <c r="E77" s="57">
        <v>116.8</v>
      </c>
      <c r="F77" s="57">
        <v>118.5</v>
      </c>
      <c r="G77" s="57">
        <v>119.3</v>
      </c>
      <c r="H77" s="57">
        <v>119.3</v>
      </c>
      <c r="I77" s="57">
        <v>111</v>
      </c>
      <c r="J77" s="57">
        <v>110.6</v>
      </c>
      <c r="K77" s="57">
        <v>109.9</v>
      </c>
      <c r="L77" s="57">
        <v>109.9</v>
      </c>
      <c r="M77" s="57">
        <v>109.9</v>
      </c>
      <c r="N77" s="57">
        <v>110.1</v>
      </c>
      <c r="O77" s="57">
        <v>106.1</v>
      </c>
      <c r="P77" s="57">
        <v>104.5</v>
      </c>
      <c r="Q77" s="57">
        <v>113.5</v>
      </c>
      <c r="R77" s="57">
        <v>113.1</v>
      </c>
      <c r="S77" s="57">
        <v>113.1</v>
      </c>
      <c r="T77" s="57">
        <v>113.1</v>
      </c>
      <c r="U77" s="57">
        <v>104.4</v>
      </c>
      <c r="V77" s="57">
        <v>103.2</v>
      </c>
      <c r="W77" s="57">
        <v>102.9</v>
      </c>
      <c r="X77" s="57">
        <v>102.8</v>
      </c>
      <c r="Y77" s="57">
        <v>102.6</v>
      </c>
      <c r="Z77" s="57">
        <v>101.8</v>
      </c>
      <c r="AA77" s="57">
        <v>102.2</v>
      </c>
      <c r="AB77" s="57">
        <v>100.4</v>
      </c>
      <c r="AC77" s="56">
        <v>98.4</v>
      </c>
      <c r="AD77" s="56">
        <v>99</v>
      </c>
      <c r="AE77" s="57">
        <v>100.4</v>
      </c>
      <c r="AF77" s="56">
        <v>98.9</v>
      </c>
      <c r="AG77" s="56">
        <v>98.9</v>
      </c>
      <c r="AH77" s="56">
        <v>97.5</v>
      </c>
      <c r="AI77" s="56">
        <v>98.3</v>
      </c>
      <c r="AJ77" s="56">
        <v>98.6</v>
      </c>
      <c r="AK77" s="56">
        <v>99.3</v>
      </c>
      <c r="AL77" s="56">
        <v>99.5</v>
      </c>
      <c r="AM77" s="57">
        <v>100</v>
      </c>
      <c r="AN77" s="57">
        <v>100.3</v>
      </c>
      <c r="AO77" s="57">
        <v>100.4</v>
      </c>
      <c r="AP77" s="57">
        <v>101.1</v>
      </c>
      <c r="AQ77" s="57">
        <v>101.3</v>
      </c>
      <c r="AR77" s="57">
        <v>102</v>
      </c>
      <c r="AS77" s="57">
        <v>103.3</v>
      </c>
      <c r="AT77" s="57">
        <v>103.8</v>
      </c>
      <c r="AU77" s="57">
        <v>104.5</v>
      </c>
      <c r="AV77" s="57">
        <v>105.5</v>
      </c>
      <c r="AW77" s="57">
        <v>106.4</v>
      </c>
      <c r="AX77" s="57">
        <v>107.2</v>
      </c>
      <c r="AY77" s="57">
        <v>107.4</v>
      </c>
      <c r="AZ77" s="57">
        <v>108.9</v>
      </c>
      <c r="BA77" s="57">
        <v>109.2</v>
      </c>
      <c r="BB77" s="57">
        <v>109.1</v>
      </c>
      <c r="BC77" s="57">
        <v>109.3</v>
      </c>
      <c r="BD77" s="57">
        <v>109.5</v>
      </c>
      <c r="BE77" s="57">
        <v>109.8</v>
      </c>
      <c r="BF77" s="57">
        <v>109.2</v>
      </c>
      <c r="BG77" s="57">
        <v>109.1</v>
      </c>
      <c r="BH77" s="57">
        <v>106.6</v>
      </c>
      <c r="BI77" s="57">
        <v>105.7</v>
      </c>
      <c r="BJ77" s="57">
        <v>105</v>
      </c>
      <c r="BK77" s="57">
        <v>103.7</v>
      </c>
      <c r="BL77" s="57">
        <v>101.7</v>
      </c>
      <c r="BM77" s="57">
        <v>101.7</v>
      </c>
      <c r="BN77" s="57">
        <v>101.8</v>
      </c>
      <c r="BO77" s="57">
        <v>101.9</v>
      </c>
      <c r="BP77" s="57">
        <v>102</v>
      </c>
      <c r="BQ77" s="57">
        <v>100.4</v>
      </c>
      <c r="BR77" s="57">
        <v>101.3</v>
      </c>
      <c r="BS77" s="57">
        <v>101.4</v>
      </c>
      <c r="BT77" s="56">
        <v>99</v>
      </c>
      <c r="BU77" s="56">
        <v>98.6</v>
      </c>
      <c r="BV77" s="56">
        <v>95.1</v>
      </c>
      <c r="BW77" s="56">
        <v>95.2</v>
      </c>
      <c r="BX77" s="56">
        <v>96.2</v>
      </c>
      <c r="BY77" s="56">
        <v>98.8</v>
      </c>
      <c r="BZ77" s="57">
        <v>102.4</v>
      </c>
      <c r="CA77" s="57">
        <v>103.3</v>
      </c>
      <c r="CB77" s="57">
        <v>107.1</v>
      </c>
      <c r="CC77" s="57">
        <v>109.1</v>
      </c>
      <c r="CD77" s="57">
        <v>112.2</v>
      </c>
      <c r="CE77" s="57">
        <v>115.5</v>
      </c>
      <c r="CF77" s="57">
        <v>120.1</v>
      </c>
      <c r="CG77" s="57">
        <v>131.80000000000001</v>
      </c>
      <c r="CH77" s="57">
        <v>139.30000000000001</v>
      </c>
      <c r="CI77" s="57">
        <v>144.9</v>
      </c>
      <c r="CJ77" s="57">
        <v>155.5</v>
      </c>
      <c r="CK77" s="57">
        <v>155.6</v>
      </c>
      <c r="CL77" s="57">
        <v>172.4</v>
      </c>
      <c r="CM77" s="57">
        <v>189</v>
      </c>
      <c r="CN77" s="57">
        <v>194.1</v>
      </c>
      <c r="CO77" s="57">
        <v>199.7</v>
      </c>
      <c r="CP77" s="57">
        <v>200.2</v>
      </c>
      <c r="CQ77" s="57">
        <v>205.9</v>
      </c>
      <c r="CR77" s="57">
        <v>206.4</v>
      </c>
      <c r="CS77" s="57">
        <v>204.7</v>
      </c>
      <c r="CT77" s="57">
        <v>200.9</v>
      </c>
      <c r="CU77" s="57">
        <v>198.1</v>
      </c>
      <c r="CV77" s="57">
        <v>188.4</v>
      </c>
      <c r="CW77" s="57">
        <v>184.4</v>
      </c>
      <c r="CX77" s="57">
        <v>182.5</v>
      </c>
      <c r="CY77" s="57">
        <v>181.7</v>
      </c>
      <c r="CZ77" s="57">
        <v>169.2</v>
      </c>
      <c r="DA77" s="57">
        <v>159.1</v>
      </c>
      <c r="DB77" s="57">
        <v>161.80000000000001</v>
      </c>
      <c r="DC77" s="57">
        <v>161.80000000000001</v>
      </c>
      <c r="DD77" s="57">
        <v>156.5</v>
      </c>
      <c r="DE77" s="57">
        <v>156.9</v>
      </c>
      <c r="DF77" s="57">
        <v>150.19999999999999</v>
      </c>
      <c r="DG77" s="57">
        <v>145.5</v>
      </c>
      <c r="DH77" s="57">
        <v>144.6</v>
      </c>
      <c r="DI77" s="57">
        <v>148.6</v>
      </c>
      <c r="DJ77" s="57">
        <v>152.5</v>
      </c>
      <c r="DK77" s="70">
        <v>148.69999999999999</v>
      </c>
      <c r="DL77" s="70">
        <v>149.69999999999999</v>
      </c>
      <c r="DM77" s="70">
        <v>150.19999999999999</v>
      </c>
      <c r="DN77" s="70">
        <v>152.69999999999999</v>
      </c>
      <c r="DO77" s="72">
        <f t="shared" si="0"/>
        <v>1.0323024054982817</v>
      </c>
      <c r="DP77" s="57"/>
      <c r="DQ77" s="55" t="s">
        <v>369</v>
      </c>
    </row>
    <row r="78" spans="1:121" ht="14.25" x14ac:dyDescent="0.3">
      <c r="A78" s="55" t="s">
        <v>58</v>
      </c>
      <c r="B78" s="55" t="s">
        <v>370</v>
      </c>
      <c r="C78" s="52"/>
      <c r="D78" s="56">
        <v>94.8</v>
      </c>
      <c r="E78" s="56">
        <v>95.8</v>
      </c>
      <c r="F78" s="56">
        <v>95.8</v>
      </c>
      <c r="G78" s="56">
        <v>96</v>
      </c>
      <c r="H78" s="56">
        <v>96.3</v>
      </c>
      <c r="I78" s="56">
        <v>95.9</v>
      </c>
      <c r="J78" s="56">
        <v>95.1</v>
      </c>
      <c r="K78" s="56">
        <v>96.5</v>
      </c>
      <c r="L78" s="56">
        <v>96.4</v>
      </c>
      <c r="M78" s="56">
        <v>96.5</v>
      </c>
      <c r="N78" s="56">
        <v>96.3</v>
      </c>
      <c r="O78" s="56">
        <v>96.6</v>
      </c>
      <c r="P78" s="56">
        <v>97.3</v>
      </c>
      <c r="Q78" s="56">
        <v>97.3</v>
      </c>
      <c r="R78" s="56">
        <v>95.3</v>
      </c>
      <c r="S78" s="56">
        <v>96</v>
      </c>
      <c r="T78" s="56">
        <v>95.8</v>
      </c>
      <c r="U78" s="56">
        <v>95.5</v>
      </c>
      <c r="V78" s="56">
        <v>96.2</v>
      </c>
      <c r="W78" s="56">
        <v>96</v>
      </c>
      <c r="X78" s="56">
        <v>95.7</v>
      </c>
      <c r="Y78" s="56">
        <v>95.7</v>
      </c>
      <c r="Z78" s="56">
        <v>95.5</v>
      </c>
      <c r="AA78" s="56">
        <v>95.8</v>
      </c>
      <c r="AB78" s="56">
        <v>96</v>
      </c>
      <c r="AC78" s="56">
        <v>95.1</v>
      </c>
      <c r="AD78" s="56">
        <v>95.6</v>
      </c>
      <c r="AE78" s="56">
        <v>95.5</v>
      </c>
      <c r="AF78" s="56">
        <v>95.2</v>
      </c>
      <c r="AG78" s="56">
        <v>95.6</v>
      </c>
      <c r="AH78" s="56">
        <v>96.2</v>
      </c>
      <c r="AI78" s="56">
        <v>95.6</v>
      </c>
      <c r="AJ78" s="56">
        <v>95.6</v>
      </c>
      <c r="AK78" s="56">
        <v>96.3</v>
      </c>
      <c r="AL78" s="56">
        <v>96.4</v>
      </c>
      <c r="AM78" s="56">
        <v>96.3</v>
      </c>
      <c r="AN78" s="56">
        <v>96.5</v>
      </c>
      <c r="AO78" s="56">
        <v>97</v>
      </c>
      <c r="AP78" s="56">
        <v>96.5</v>
      </c>
      <c r="AQ78" s="56">
        <v>96.9</v>
      </c>
      <c r="AR78" s="56">
        <v>97.1</v>
      </c>
      <c r="AS78" s="56">
        <v>97.3</v>
      </c>
      <c r="AT78" s="56">
        <v>98</v>
      </c>
      <c r="AU78" s="56">
        <v>98.5</v>
      </c>
      <c r="AV78" s="56">
        <v>98.7</v>
      </c>
      <c r="AW78" s="56">
        <v>98.2</v>
      </c>
      <c r="AX78" s="56">
        <v>97.9</v>
      </c>
      <c r="AY78" s="56">
        <v>97.8</v>
      </c>
      <c r="AZ78" s="56">
        <v>98</v>
      </c>
      <c r="BA78" s="56">
        <v>97.9</v>
      </c>
      <c r="BB78" s="56">
        <v>98.4</v>
      </c>
      <c r="BC78" s="56">
        <v>99.2</v>
      </c>
      <c r="BD78" s="56">
        <v>99.2</v>
      </c>
      <c r="BE78" s="56">
        <v>99.7</v>
      </c>
      <c r="BF78" s="57">
        <v>100.3</v>
      </c>
      <c r="BG78" s="57">
        <v>100.4</v>
      </c>
      <c r="BH78" s="57">
        <v>100.8</v>
      </c>
      <c r="BI78" s="57">
        <v>100.4</v>
      </c>
      <c r="BJ78" s="57">
        <v>100.2</v>
      </c>
      <c r="BK78" s="57">
        <v>100.3</v>
      </c>
      <c r="BL78" s="57">
        <v>100.2</v>
      </c>
      <c r="BM78" s="56">
        <v>98.8</v>
      </c>
      <c r="BN78" s="56">
        <v>98.8</v>
      </c>
      <c r="BO78" s="56">
        <v>99.2</v>
      </c>
      <c r="BP78" s="56">
        <v>99.7</v>
      </c>
      <c r="BQ78" s="57">
        <v>100.6</v>
      </c>
      <c r="BR78" s="57">
        <v>101.1</v>
      </c>
      <c r="BS78" s="57">
        <v>101.1</v>
      </c>
      <c r="BT78" s="57">
        <v>100.6</v>
      </c>
      <c r="BU78" s="57">
        <v>100.2</v>
      </c>
      <c r="BV78" s="57">
        <v>100</v>
      </c>
      <c r="BW78" s="56">
        <v>99.5</v>
      </c>
      <c r="BX78" s="57">
        <v>100.5</v>
      </c>
      <c r="BY78" s="57">
        <v>100.8</v>
      </c>
      <c r="BZ78" s="57">
        <v>101.3</v>
      </c>
      <c r="CA78" s="57">
        <v>101.5</v>
      </c>
      <c r="CB78" s="57">
        <v>101.5</v>
      </c>
      <c r="CC78" s="57">
        <v>101.4</v>
      </c>
      <c r="CD78" s="57">
        <v>103.2</v>
      </c>
      <c r="CE78" s="57">
        <v>100.9</v>
      </c>
      <c r="CF78" s="56">
        <v>99</v>
      </c>
      <c r="CG78" s="57">
        <v>101</v>
      </c>
      <c r="CH78" s="57">
        <v>101.3</v>
      </c>
      <c r="CI78" s="57">
        <v>104.1</v>
      </c>
      <c r="CJ78" s="57">
        <v>106.7</v>
      </c>
      <c r="CK78" s="57">
        <v>106.5</v>
      </c>
      <c r="CL78" s="57">
        <v>109.4</v>
      </c>
      <c r="CM78" s="57">
        <v>112.1</v>
      </c>
      <c r="CN78" s="57">
        <v>113.2</v>
      </c>
      <c r="CO78" s="57">
        <v>113.7</v>
      </c>
      <c r="CP78" s="57">
        <v>114.3</v>
      </c>
      <c r="CQ78" s="57">
        <v>118</v>
      </c>
      <c r="CR78" s="57">
        <v>118.8</v>
      </c>
      <c r="CS78" s="57">
        <v>120.9</v>
      </c>
      <c r="CT78" s="57">
        <v>121.9</v>
      </c>
      <c r="CU78" s="57">
        <v>124.6</v>
      </c>
      <c r="CV78" s="57">
        <v>127.1</v>
      </c>
      <c r="CW78" s="57">
        <v>128.19999999999999</v>
      </c>
      <c r="CX78" s="57">
        <v>127.2</v>
      </c>
      <c r="CY78" s="57">
        <v>128</v>
      </c>
      <c r="CZ78" s="57">
        <v>125.6</v>
      </c>
      <c r="DA78" s="57">
        <v>124.6</v>
      </c>
      <c r="DB78" s="57">
        <v>123.1</v>
      </c>
      <c r="DC78" s="57">
        <v>122.5</v>
      </c>
      <c r="DD78" s="57">
        <v>119.9</v>
      </c>
      <c r="DE78" s="57">
        <v>119.1</v>
      </c>
      <c r="DF78" s="57">
        <v>119.3</v>
      </c>
      <c r="DG78" s="57">
        <v>119</v>
      </c>
      <c r="DH78" s="57">
        <v>119</v>
      </c>
      <c r="DI78" s="57">
        <v>118.6</v>
      </c>
      <c r="DJ78" s="57">
        <v>117.7</v>
      </c>
      <c r="DK78" s="70">
        <v>118.8</v>
      </c>
      <c r="DL78" s="70">
        <v>118.6</v>
      </c>
      <c r="DM78" s="70">
        <v>118.8</v>
      </c>
      <c r="DN78" s="70">
        <v>118.8</v>
      </c>
      <c r="DO78" s="74">
        <f t="shared" si="0"/>
        <v>0.99831932773109244</v>
      </c>
      <c r="DP78" s="57"/>
      <c r="DQ78" s="55" t="s">
        <v>370</v>
      </c>
    </row>
    <row r="79" spans="1:121" ht="14.25" x14ac:dyDescent="0.3">
      <c r="A79" s="55" t="s">
        <v>59</v>
      </c>
      <c r="B79" s="55" t="s">
        <v>371</v>
      </c>
      <c r="C79" s="52"/>
      <c r="D79" s="57">
        <v>100.3</v>
      </c>
      <c r="E79" s="57">
        <v>102.4</v>
      </c>
      <c r="F79" s="57">
        <v>102.9</v>
      </c>
      <c r="G79" s="57">
        <v>103.3</v>
      </c>
      <c r="H79" s="57">
        <v>103.4</v>
      </c>
      <c r="I79" s="57">
        <v>103.2</v>
      </c>
      <c r="J79" s="57">
        <v>101.4</v>
      </c>
      <c r="K79" s="57">
        <v>104</v>
      </c>
      <c r="L79" s="57">
        <v>104</v>
      </c>
      <c r="M79" s="57">
        <v>104</v>
      </c>
      <c r="N79" s="57">
        <v>103.5</v>
      </c>
      <c r="O79" s="57">
        <v>103.2</v>
      </c>
      <c r="P79" s="57">
        <v>102.5</v>
      </c>
      <c r="Q79" s="57">
        <v>101.6</v>
      </c>
      <c r="R79" s="56">
        <v>99.7</v>
      </c>
      <c r="S79" s="57">
        <v>101.1</v>
      </c>
      <c r="T79" s="57">
        <v>100.7</v>
      </c>
      <c r="U79" s="57">
        <v>100.7</v>
      </c>
      <c r="V79" s="57">
        <v>101.8</v>
      </c>
      <c r="W79" s="57">
        <v>101.7</v>
      </c>
      <c r="X79" s="57">
        <v>101.9</v>
      </c>
      <c r="Y79" s="57">
        <v>100.8</v>
      </c>
      <c r="Z79" s="57">
        <v>100.8</v>
      </c>
      <c r="AA79" s="57">
        <v>100.8</v>
      </c>
      <c r="AB79" s="57">
        <v>101.7</v>
      </c>
      <c r="AC79" s="56">
        <v>99.3</v>
      </c>
      <c r="AD79" s="56">
        <v>99.1</v>
      </c>
      <c r="AE79" s="56">
        <v>99.4</v>
      </c>
      <c r="AF79" s="56">
        <v>99.2</v>
      </c>
      <c r="AG79" s="56">
        <v>99.7</v>
      </c>
      <c r="AH79" s="57">
        <v>101.4</v>
      </c>
      <c r="AI79" s="57">
        <v>100.8</v>
      </c>
      <c r="AJ79" s="57">
        <v>100.4</v>
      </c>
      <c r="AK79" s="57">
        <v>100.6</v>
      </c>
      <c r="AL79" s="57">
        <v>100.8</v>
      </c>
      <c r="AM79" s="57">
        <v>100.6</v>
      </c>
      <c r="AN79" s="57">
        <v>100.6</v>
      </c>
      <c r="AO79" s="57">
        <v>100.8</v>
      </c>
      <c r="AP79" s="56">
        <v>99.6</v>
      </c>
      <c r="AQ79" s="57">
        <v>100.3</v>
      </c>
      <c r="AR79" s="57">
        <v>100.3</v>
      </c>
      <c r="AS79" s="57">
        <v>100.9</v>
      </c>
      <c r="AT79" s="57">
        <v>100.1</v>
      </c>
      <c r="AU79" s="57">
        <v>100</v>
      </c>
      <c r="AV79" s="56">
        <v>99.8</v>
      </c>
      <c r="AW79" s="56">
        <v>99.9</v>
      </c>
      <c r="AX79" s="56">
        <v>99.2</v>
      </c>
      <c r="AY79" s="56">
        <v>99.9</v>
      </c>
      <c r="AZ79" s="56">
        <v>99.7</v>
      </c>
      <c r="BA79" s="56">
        <v>99.8</v>
      </c>
      <c r="BB79" s="57">
        <v>100.9</v>
      </c>
      <c r="BC79" s="57">
        <v>101.5</v>
      </c>
      <c r="BD79" s="57">
        <v>101.6</v>
      </c>
      <c r="BE79" s="57">
        <v>101.7</v>
      </c>
      <c r="BF79" s="57">
        <v>102.3</v>
      </c>
      <c r="BG79" s="57">
        <v>102</v>
      </c>
      <c r="BH79" s="57">
        <v>102.7</v>
      </c>
      <c r="BI79" s="57">
        <v>102.2</v>
      </c>
      <c r="BJ79" s="57">
        <v>102.7</v>
      </c>
      <c r="BK79" s="57">
        <v>103.2</v>
      </c>
      <c r="BL79" s="57">
        <v>102.6</v>
      </c>
      <c r="BM79" s="56">
        <v>99.5</v>
      </c>
      <c r="BN79" s="56">
        <v>99.7</v>
      </c>
      <c r="BO79" s="57">
        <v>100</v>
      </c>
      <c r="BP79" s="57">
        <v>100.1</v>
      </c>
      <c r="BQ79" s="57">
        <v>100.1</v>
      </c>
      <c r="BR79" s="57">
        <v>100.3</v>
      </c>
      <c r="BS79" s="57">
        <v>100.1</v>
      </c>
      <c r="BT79" s="56">
        <v>99.6</v>
      </c>
      <c r="BU79" s="56">
        <v>99.5</v>
      </c>
      <c r="BV79" s="56">
        <v>99.8</v>
      </c>
      <c r="BW79" s="56">
        <v>98.9</v>
      </c>
      <c r="BX79" s="57">
        <v>100.2</v>
      </c>
      <c r="BY79" s="57">
        <v>100.8</v>
      </c>
      <c r="BZ79" s="57">
        <v>101.8</v>
      </c>
      <c r="CA79" s="57">
        <v>102.7</v>
      </c>
      <c r="CB79" s="57">
        <v>102.9</v>
      </c>
      <c r="CC79" s="57">
        <v>102.5</v>
      </c>
      <c r="CD79" s="57">
        <v>105.1</v>
      </c>
      <c r="CE79" s="57">
        <v>105.3</v>
      </c>
      <c r="CF79" s="57">
        <v>105.3</v>
      </c>
      <c r="CG79" s="57">
        <v>107.6</v>
      </c>
      <c r="CH79" s="57">
        <v>107.8</v>
      </c>
      <c r="CI79" s="57">
        <v>112.5</v>
      </c>
      <c r="CJ79" s="57">
        <v>115.2</v>
      </c>
      <c r="CK79" s="57">
        <v>114.1</v>
      </c>
      <c r="CL79" s="57">
        <v>117.5</v>
      </c>
      <c r="CM79" s="57">
        <v>119.9</v>
      </c>
      <c r="CN79" s="57">
        <v>120.8</v>
      </c>
      <c r="CO79" s="57">
        <v>121.7</v>
      </c>
      <c r="CP79" s="57">
        <v>118.9</v>
      </c>
      <c r="CQ79" s="57">
        <v>126.9</v>
      </c>
      <c r="CR79" s="57">
        <v>127.8</v>
      </c>
      <c r="CS79" s="57">
        <v>130.5</v>
      </c>
      <c r="CT79" s="57">
        <v>133</v>
      </c>
      <c r="CU79" s="57">
        <v>136.6</v>
      </c>
      <c r="CV79" s="57">
        <v>140.30000000000001</v>
      </c>
      <c r="CW79" s="57">
        <v>140.9</v>
      </c>
      <c r="CX79" s="57">
        <v>139.9</v>
      </c>
      <c r="CY79" s="57">
        <v>142.6</v>
      </c>
      <c r="CZ79" s="57">
        <v>141.19999999999999</v>
      </c>
      <c r="DA79" s="57">
        <v>140.9</v>
      </c>
      <c r="DB79" s="57">
        <v>137.6</v>
      </c>
      <c r="DC79" s="57">
        <v>135.9</v>
      </c>
      <c r="DD79" s="57">
        <v>131.30000000000001</v>
      </c>
      <c r="DE79" s="57">
        <v>129.5</v>
      </c>
      <c r="DF79" s="57">
        <v>129.80000000000001</v>
      </c>
      <c r="DG79" s="57">
        <v>127.8</v>
      </c>
      <c r="DH79" s="57">
        <v>127.7</v>
      </c>
      <c r="DI79" s="57">
        <v>127</v>
      </c>
      <c r="DJ79" s="57">
        <v>127.7</v>
      </c>
      <c r="DK79" s="70">
        <v>128.19999999999999</v>
      </c>
      <c r="DL79" s="70">
        <v>128.80000000000001</v>
      </c>
      <c r="DM79" s="70">
        <v>129.19999999999999</v>
      </c>
      <c r="DN79" s="70">
        <v>127.9</v>
      </c>
      <c r="DO79" s="72">
        <f t="shared" si="0"/>
        <v>1.0109546165884193</v>
      </c>
      <c r="DP79" s="57"/>
      <c r="DQ79" s="55" t="s">
        <v>371</v>
      </c>
    </row>
    <row r="80" spans="1:121" ht="14.25" x14ac:dyDescent="0.3">
      <c r="A80" s="55" t="s">
        <v>372</v>
      </c>
      <c r="B80" s="55" t="s">
        <v>373</v>
      </c>
      <c r="C80" s="52"/>
      <c r="D80" s="57">
        <v>102.5</v>
      </c>
      <c r="E80" s="57">
        <v>101.5</v>
      </c>
      <c r="F80" s="57">
        <v>102.9</v>
      </c>
      <c r="G80" s="57">
        <v>103.8</v>
      </c>
      <c r="H80" s="57">
        <v>104</v>
      </c>
      <c r="I80" s="57">
        <v>104.1</v>
      </c>
      <c r="J80" s="57">
        <v>100.8</v>
      </c>
      <c r="K80" s="57">
        <v>104.1</v>
      </c>
      <c r="L80" s="57">
        <v>104.1</v>
      </c>
      <c r="M80" s="57">
        <v>104.2</v>
      </c>
      <c r="N80" s="57">
        <v>104.2</v>
      </c>
      <c r="O80" s="57">
        <v>104.4</v>
      </c>
      <c r="P80" s="57">
        <v>103.1</v>
      </c>
      <c r="Q80" s="57">
        <v>103</v>
      </c>
      <c r="R80" s="57">
        <v>102.8</v>
      </c>
      <c r="S80" s="57">
        <v>103.7</v>
      </c>
      <c r="T80" s="57">
        <v>103.8</v>
      </c>
      <c r="U80" s="57">
        <v>103.8</v>
      </c>
      <c r="V80" s="57">
        <v>103.9</v>
      </c>
      <c r="W80" s="57">
        <v>102.2</v>
      </c>
      <c r="X80" s="57">
        <v>102.7</v>
      </c>
      <c r="Y80" s="57">
        <v>102.7</v>
      </c>
      <c r="Z80" s="57">
        <v>102.7</v>
      </c>
      <c r="AA80" s="57">
        <v>103</v>
      </c>
      <c r="AB80" s="57">
        <v>103</v>
      </c>
      <c r="AC80" s="56">
        <v>97.7</v>
      </c>
      <c r="AD80" s="56">
        <v>99.3</v>
      </c>
      <c r="AE80" s="56">
        <v>99.3</v>
      </c>
      <c r="AF80" s="56">
        <v>99.3</v>
      </c>
      <c r="AG80" s="56">
        <v>99.3</v>
      </c>
      <c r="AH80" s="57">
        <v>100.7</v>
      </c>
      <c r="AI80" s="57">
        <v>100.7</v>
      </c>
      <c r="AJ80" s="57">
        <v>100.7</v>
      </c>
      <c r="AK80" s="57">
        <v>100.7</v>
      </c>
      <c r="AL80" s="57">
        <v>102.2</v>
      </c>
      <c r="AM80" s="57">
        <v>102.4</v>
      </c>
      <c r="AN80" s="57">
        <v>102.4</v>
      </c>
      <c r="AO80" s="57">
        <v>102.8</v>
      </c>
      <c r="AP80" s="57">
        <v>102.5</v>
      </c>
      <c r="AQ80" s="57">
        <v>102.6</v>
      </c>
      <c r="AR80" s="57">
        <v>101.6</v>
      </c>
      <c r="AS80" s="57">
        <v>103.4</v>
      </c>
      <c r="AT80" s="57">
        <v>103.5</v>
      </c>
      <c r="AU80" s="57">
        <v>105.1</v>
      </c>
      <c r="AV80" s="57">
        <v>105.1</v>
      </c>
      <c r="AW80" s="57">
        <v>105.1</v>
      </c>
      <c r="AX80" s="57">
        <v>105.1</v>
      </c>
      <c r="AY80" s="57">
        <v>105.2</v>
      </c>
      <c r="AZ80" s="57">
        <v>102.4</v>
      </c>
      <c r="BA80" s="57">
        <v>102.3</v>
      </c>
      <c r="BB80" s="57">
        <v>103.3</v>
      </c>
      <c r="BC80" s="57">
        <v>104.6</v>
      </c>
      <c r="BD80" s="57">
        <v>105.1</v>
      </c>
      <c r="BE80" s="57">
        <v>105.1</v>
      </c>
      <c r="BF80" s="57">
        <v>105.5</v>
      </c>
      <c r="BG80" s="57">
        <v>103</v>
      </c>
      <c r="BH80" s="57">
        <v>103.6</v>
      </c>
      <c r="BI80" s="57">
        <v>102.8</v>
      </c>
      <c r="BJ80" s="57">
        <v>103.2</v>
      </c>
      <c r="BK80" s="57">
        <v>103.2</v>
      </c>
      <c r="BL80" s="57">
        <v>103.2</v>
      </c>
      <c r="BM80" s="56">
        <v>99.6</v>
      </c>
      <c r="BN80" s="56">
        <v>99.9</v>
      </c>
      <c r="BO80" s="56">
        <v>99.7</v>
      </c>
      <c r="BP80" s="56">
        <v>99.4</v>
      </c>
      <c r="BQ80" s="56">
        <v>99.6</v>
      </c>
      <c r="BR80" s="56">
        <v>99.6</v>
      </c>
      <c r="BS80" s="56">
        <v>99.6</v>
      </c>
      <c r="BT80" s="56">
        <v>99.8</v>
      </c>
      <c r="BU80" s="56">
        <v>99.9</v>
      </c>
      <c r="BV80" s="57">
        <v>100</v>
      </c>
      <c r="BW80" s="56">
        <v>99.9</v>
      </c>
      <c r="BX80" s="57">
        <v>100.1</v>
      </c>
      <c r="BY80" s="56">
        <v>99.9</v>
      </c>
      <c r="BZ80" s="57">
        <v>103.5</v>
      </c>
      <c r="CA80" s="57">
        <v>104.4</v>
      </c>
      <c r="CB80" s="57">
        <v>104.5</v>
      </c>
      <c r="CC80" s="57">
        <v>102</v>
      </c>
      <c r="CD80" s="57">
        <v>107.3</v>
      </c>
      <c r="CE80" s="57">
        <v>107.4</v>
      </c>
      <c r="CF80" s="57">
        <v>107.3</v>
      </c>
      <c r="CG80" s="57">
        <v>109.7</v>
      </c>
      <c r="CH80" s="57">
        <v>109.9</v>
      </c>
      <c r="CI80" s="57">
        <v>120.7</v>
      </c>
      <c r="CJ80" s="57">
        <v>122.9</v>
      </c>
      <c r="CK80" s="57">
        <v>123.3</v>
      </c>
      <c r="CL80" s="57">
        <v>124</v>
      </c>
      <c r="CM80" s="57">
        <v>125</v>
      </c>
      <c r="CN80" s="57">
        <v>125.6</v>
      </c>
      <c r="CO80" s="57">
        <v>127.7</v>
      </c>
      <c r="CP80" s="57">
        <v>125.7</v>
      </c>
      <c r="CQ80" s="57">
        <v>131.4</v>
      </c>
      <c r="CR80" s="57">
        <v>133.4</v>
      </c>
      <c r="CS80" s="57">
        <v>144.69999999999999</v>
      </c>
      <c r="CT80" s="57">
        <v>144.9</v>
      </c>
      <c r="CU80" s="57">
        <v>146.9</v>
      </c>
      <c r="CV80" s="57">
        <v>157.1</v>
      </c>
      <c r="CW80" s="57">
        <v>157.4</v>
      </c>
      <c r="CX80" s="57">
        <v>158.6</v>
      </c>
      <c r="CY80" s="57">
        <v>167.2</v>
      </c>
      <c r="CZ80" s="57">
        <v>163.19999999999999</v>
      </c>
      <c r="DA80" s="57">
        <v>162.69999999999999</v>
      </c>
      <c r="DB80" s="57">
        <v>155.9</v>
      </c>
      <c r="DC80" s="57">
        <v>151.4</v>
      </c>
      <c r="DD80" s="57">
        <v>145.1</v>
      </c>
      <c r="DE80" s="57">
        <v>141.1</v>
      </c>
      <c r="DF80" s="57">
        <v>141.5</v>
      </c>
      <c r="DG80" s="57">
        <v>140.6</v>
      </c>
      <c r="DH80" s="57">
        <v>140</v>
      </c>
      <c r="DI80" s="57">
        <v>140.69999999999999</v>
      </c>
      <c r="DJ80" s="57">
        <v>141.1</v>
      </c>
      <c r="DK80" s="70">
        <v>141.1</v>
      </c>
      <c r="DL80" s="70">
        <v>141.30000000000001</v>
      </c>
      <c r="DM80" s="70">
        <v>141.4</v>
      </c>
      <c r="DN80" s="70">
        <v>140.4</v>
      </c>
      <c r="DO80" s="72">
        <f t="shared" si="0"/>
        <v>1.0056899004267426</v>
      </c>
      <c r="DP80" s="57"/>
      <c r="DQ80" s="55" t="s">
        <v>373</v>
      </c>
    </row>
    <row r="81" spans="1:121" ht="14.25" x14ac:dyDescent="0.3">
      <c r="A81" s="55" t="s">
        <v>374</v>
      </c>
      <c r="B81" s="55" t="s">
        <v>375</v>
      </c>
      <c r="C81" s="52"/>
      <c r="D81" s="56">
        <v>98.3</v>
      </c>
      <c r="E81" s="56">
        <v>99.4</v>
      </c>
      <c r="F81" s="57">
        <v>100.2</v>
      </c>
      <c r="G81" s="57">
        <v>100.3</v>
      </c>
      <c r="H81" s="57">
        <v>100.2</v>
      </c>
      <c r="I81" s="57">
        <v>100.7</v>
      </c>
      <c r="J81" s="57">
        <v>100.2</v>
      </c>
      <c r="K81" s="57">
        <v>100.1</v>
      </c>
      <c r="L81" s="57">
        <v>100</v>
      </c>
      <c r="M81" s="56">
        <v>99.9</v>
      </c>
      <c r="N81" s="56">
        <v>98.9</v>
      </c>
      <c r="O81" s="56">
        <v>99.2</v>
      </c>
      <c r="P81" s="57">
        <v>101.3</v>
      </c>
      <c r="Q81" s="57">
        <v>100.5</v>
      </c>
      <c r="R81" s="57">
        <v>100.7</v>
      </c>
      <c r="S81" s="57">
        <v>100.4</v>
      </c>
      <c r="T81" s="56">
        <v>99.2</v>
      </c>
      <c r="U81" s="56">
        <v>99.3</v>
      </c>
      <c r="V81" s="57">
        <v>100.2</v>
      </c>
      <c r="W81" s="57">
        <v>100</v>
      </c>
      <c r="X81" s="57">
        <v>100.2</v>
      </c>
      <c r="Y81" s="56">
        <v>97.5</v>
      </c>
      <c r="Z81" s="56">
        <v>96.3</v>
      </c>
      <c r="AA81" s="56">
        <v>97</v>
      </c>
      <c r="AB81" s="56">
        <v>97.2</v>
      </c>
      <c r="AC81" s="56">
        <v>94.7</v>
      </c>
      <c r="AD81" s="56">
        <v>95.3</v>
      </c>
      <c r="AE81" s="56">
        <v>95.2</v>
      </c>
      <c r="AF81" s="56">
        <v>95.7</v>
      </c>
      <c r="AG81" s="56">
        <v>95.6</v>
      </c>
      <c r="AH81" s="56">
        <v>95.8</v>
      </c>
      <c r="AI81" s="56">
        <v>97.7</v>
      </c>
      <c r="AJ81" s="56">
        <v>96.4</v>
      </c>
      <c r="AK81" s="56">
        <v>95.4</v>
      </c>
      <c r="AL81" s="56">
        <v>95.4</v>
      </c>
      <c r="AM81" s="56">
        <v>94.3</v>
      </c>
      <c r="AN81" s="56">
        <v>94.3</v>
      </c>
      <c r="AO81" s="56">
        <v>94.9</v>
      </c>
      <c r="AP81" s="56">
        <v>94</v>
      </c>
      <c r="AQ81" s="56">
        <v>94.9</v>
      </c>
      <c r="AR81" s="56">
        <v>94.9</v>
      </c>
      <c r="AS81" s="56">
        <v>94.8</v>
      </c>
      <c r="AT81" s="56">
        <v>94.9</v>
      </c>
      <c r="AU81" s="56">
        <v>94.2</v>
      </c>
      <c r="AV81" s="56">
        <v>92.8</v>
      </c>
      <c r="AW81" s="56">
        <v>92.9</v>
      </c>
      <c r="AX81" s="56">
        <v>92.9</v>
      </c>
      <c r="AY81" s="56">
        <v>93.3</v>
      </c>
      <c r="AZ81" s="56">
        <v>95.9</v>
      </c>
      <c r="BA81" s="56">
        <v>95.9</v>
      </c>
      <c r="BB81" s="56">
        <v>95.9</v>
      </c>
      <c r="BC81" s="56">
        <v>95.9</v>
      </c>
      <c r="BD81" s="56">
        <v>95.9</v>
      </c>
      <c r="BE81" s="56">
        <v>95.9</v>
      </c>
      <c r="BF81" s="56">
        <v>97.6</v>
      </c>
      <c r="BG81" s="56">
        <v>99.6</v>
      </c>
      <c r="BH81" s="56">
        <v>99.7</v>
      </c>
      <c r="BI81" s="56">
        <v>99.7</v>
      </c>
      <c r="BJ81" s="57">
        <v>101.6</v>
      </c>
      <c r="BK81" s="57">
        <v>101.6</v>
      </c>
      <c r="BL81" s="57">
        <v>100.7</v>
      </c>
      <c r="BM81" s="57">
        <v>100.4</v>
      </c>
      <c r="BN81" s="57">
        <v>100.4</v>
      </c>
      <c r="BO81" s="57">
        <v>100.4</v>
      </c>
      <c r="BP81" s="57">
        <v>100.4</v>
      </c>
      <c r="BQ81" s="57">
        <v>100.4</v>
      </c>
      <c r="BR81" s="57">
        <v>100.5</v>
      </c>
      <c r="BS81" s="57">
        <v>101.2</v>
      </c>
      <c r="BT81" s="56">
        <v>99.1</v>
      </c>
      <c r="BU81" s="56">
        <v>98.7</v>
      </c>
      <c r="BV81" s="56">
        <v>98.8</v>
      </c>
      <c r="BW81" s="56">
        <v>98.5</v>
      </c>
      <c r="BX81" s="57">
        <v>100.7</v>
      </c>
      <c r="BY81" s="57">
        <v>100.9</v>
      </c>
      <c r="BZ81" s="57">
        <v>101.3</v>
      </c>
      <c r="CA81" s="57">
        <v>101.5</v>
      </c>
      <c r="CB81" s="57">
        <v>101.9</v>
      </c>
      <c r="CC81" s="57">
        <v>103.4</v>
      </c>
      <c r="CD81" s="57">
        <v>104.2</v>
      </c>
      <c r="CE81" s="57">
        <v>105</v>
      </c>
      <c r="CF81" s="57">
        <v>105</v>
      </c>
      <c r="CG81" s="57">
        <v>105.1</v>
      </c>
      <c r="CH81" s="57">
        <v>105.4</v>
      </c>
      <c r="CI81" s="57">
        <v>107.9</v>
      </c>
      <c r="CJ81" s="57">
        <v>114.9</v>
      </c>
      <c r="CK81" s="57">
        <v>109.9</v>
      </c>
      <c r="CL81" s="57">
        <v>110</v>
      </c>
      <c r="CM81" s="57">
        <v>110.3</v>
      </c>
      <c r="CN81" s="57">
        <v>111.6</v>
      </c>
      <c r="CO81" s="57">
        <v>111.8</v>
      </c>
      <c r="CP81" s="57">
        <v>113.3</v>
      </c>
      <c r="CQ81" s="57">
        <v>118</v>
      </c>
      <c r="CR81" s="57">
        <v>117.4</v>
      </c>
      <c r="CS81" s="57">
        <v>113.5</v>
      </c>
      <c r="CT81" s="57">
        <v>113.8</v>
      </c>
      <c r="CU81" s="57">
        <v>120.2</v>
      </c>
      <c r="CV81" s="57">
        <v>120.5</v>
      </c>
      <c r="CW81" s="57">
        <v>121.4</v>
      </c>
      <c r="CX81" s="57">
        <v>121</v>
      </c>
      <c r="CY81" s="57">
        <v>119.3</v>
      </c>
      <c r="CZ81" s="57">
        <v>119.2</v>
      </c>
      <c r="DA81" s="57">
        <v>118.9</v>
      </c>
      <c r="DB81" s="57">
        <v>117.6</v>
      </c>
      <c r="DC81" s="57">
        <v>119.8</v>
      </c>
      <c r="DD81" s="57">
        <v>112.9</v>
      </c>
      <c r="DE81" s="57">
        <v>112.2</v>
      </c>
      <c r="DF81" s="57">
        <v>112.2</v>
      </c>
      <c r="DG81" s="57">
        <v>111.7</v>
      </c>
      <c r="DH81" s="57">
        <v>111.7</v>
      </c>
      <c r="DI81" s="57">
        <v>111</v>
      </c>
      <c r="DJ81" s="57">
        <v>110.3</v>
      </c>
      <c r="DK81" s="70">
        <v>110.4</v>
      </c>
      <c r="DL81" s="70">
        <v>111.5</v>
      </c>
      <c r="DM81" s="70">
        <v>111.7</v>
      </c>
      <c r="DN81" s="70">
        <v>111.1</v>
      </c>
      <c r="DO81" s="72">
        <f t="shared" si="0"/>
        <v>1</v>
      </c>
      <c r="DP81" s="57"/>
      <c r="DQ81" s="55" t="s">
        <v>375</v>
      </c>
    </row>
    <row r="82" spans="1:121" ht="14.25" x14ac:dyDescent="0.3">
      <c r="A82" s="55" t="s">
        <v>376</v>
      </c>
      <c r="B82" s="55" t="s">
        <v>377</v>
      </c>
      <c r="C82" s="52"/>
      <c r="D82" s="56">
        <v>99.7</v>
      </c>
      <c r="E82" s="57">
        <v>105.9</v>
      </c>
      <c r="F82" s="57">
        <v>105.2</v>
      </c>
      <c r="G82" s="57">
        <v>105.4</v>
      </c>
      <c r="H82" s="57">
        <v>105.5</v>
      </c>
      <c r="I82" s="57">
        <v>104.4</v>
      </c>
      <c r="J82" s="57">
        <v>103</v>
      </c>
      <c r="K82" s="57">
        <v>107.4</v>
      </c>
      <c r="L82" s="57">
        <v>107.5</v>
      </c>
      <c r="M82" s="57">
        <v>107.5</v>
      </c>
      <c r="N82" s="57">
        <v>106.9</v>
      </c>
      <c r="O82" s="57">
        <v>105.3</v>
      </c>
      <c r="P82" s="57">
        <v>102.9</v>
      </c>
      <c r="Q82" s="57">
        <v>101</v>
      </c>
      <c r="R82" s="56">
        <v>95.3</v>
      </c>
      <c r="S82" s="56">
        <v>98.9</v>
      </c>
      <c r="T82" s="56">
        <v>98.4</v>
      </c>
      <c r="U82" s="56">
        <v>98.4</v>
      </c>
      <c r="V82" s="57">
        <v>100.9</v>
      </c>
      <c r="W82" s="57">
        <v>102.5</v>
      </c>
      <c r="X82" s="57">
        <v>102.6</v>
      </c>
      <c r="Y82" s="57">
        <v>101.8</v>
      </c>
      <c r="Z82" s="57">
        <v>102.6</v>
      </c>
      <c r="AA82" s="57">
        <v>101.8</v>
      </c>
      <c r="AB82" s="57">
        <v>104.3</v>
      </c>
      <c r="AC82" s="57">
        <v>105.1</v>
      </c>
      <c r="AD82" s="57">
        <v>102.3</v>
      </c>
      <c r="AE82" s="57">
        <v>103.2</v>
      </c>
      <c r="AF82" s="57">
        <v>102.3</v>
      </c>
      <c r="AG82" s="57">
        <v>103.9</v>
      </c>
      <c r="AH82" s="57">
        <v>107.1</v>
      </c>
      <c r="AI82" s="57">
        <v>103.7</v>
      </c>
      <c r="AJ82" s="57">
        <v>103.6</v>
      </c>
      <c r="AK82" s="57">
        <v>105.2</v>
      </c>
      <c r="AL82" s="57">
        <v>104.1</v>
      </c>
      <c r="AM82" s="57">
        <v>104.2</v>
      </c>
      <c r="AN82" s="57">
        <v>104.2</v>
      </c>
      <c r="AO82" s="57">
        <v>104</v>
      </c>
      <c r="AP82" s="57">
        <v>101.5</v>
      </c>
      <c r="AQ82" s="57">
        <v>102.6</v>
      </c>
      <c r="AR82" s="57">
        <v>103.6</v>
      </c>
      <c r="AS82" s="57">
        <v>103.6</v>
      </c>
      <c r="AT82" s="57">
        <v>100.9</v>
      </c>
      <c r="AU82" s="56">
        <v>99.6</v>
      </c>
      <c r="AV82" s="57">
        <v>100.2</v>
      </c>
      <c r="AW82" s="57">
        <v>100.4</v>
      </c>
      <c r="AX82" s="56">
        <v>98.4</v>
      </c>
      <c r="AY82" s="57">
        <v>100.1</v>
      </c>
      <c r="AZ82" s="57">
        <v>100.2</v>
      </c>
      <c r="BA82" s="57">
        <v>100.5</v>
      </c>
      <c r="BB82" s="57">
        <v>102.6</v>
      </c>
      <c r="BC82" s="57">
        <v>103.2</v>
      </c>
      <c r="BD82" s="57">
        <v>102.9</v>
      </c>
      <c r="BE82" s="57">
        <v>103.3</v>
      </c>
      <c r="BF82" s="57">
        <v>102.9</v>
      </c>
      <c r="BG82" s="57">
        <v>103.1</v>
      </c>
      <c r="BH82" s="57">
        <v>104.4</v>
      </c>
      <c r="BI82" s="57">
        <v>103.9</v>
      </c>
      <c r="BJ82" s="57">
        <v>103</v>
      </c>
      <c r="BK82" s="57">
        <v>104.5</v>
      </c>
      <c r="BL82" s="57">
        <v>103.5</v>
      </c>
      <c r="BM82" s="56">
        <v>98.4</v>
      </c>
      <c r="BN82" s="56">
        <v>98.8</v>
      </c>
      <c r="BO82" s="56">
        <v>99.8</v>
      </c>
      <c r="BP82" s="57">
        <v>100.6</v>
      </c>
      <c r="BQ82" s="57">
        <v>100.2</v>
      </c>
      <c r="BR82" s="57">
        <v>100.9</v>
      </c>
      <c r="BS82" s="56">
        <v>99.7</v>
      </c>
      <c r="BT82" s="56">
        <v>99.7</v>
      </c>
      <c r="BU82" s="56">
        <v>99.7</v>
      </c>
      <c r="BV82" s="57">
        <v>100.4</v>
      </c>
      <c r="BW82" s="56">
        <v>98.2</v>
      </c>
      <c r="BX82" s="56">
        <v>99.8</v>
      </c>
      <c r="BY82" s="57">
        <v>101.8</v>
      </c>
      <c r="BZ82" s="57">
        <v>100.3</v>
      </c>
      <c r="CA82" s="57">
        <v>101.8</v>
      </c>
      <c r="CB82" s="57">
        <v>101.9</v>
      </c>
      <c r="CC82" s="57">
        <v>102.1</v>
      </c>
      <c r="CD82" s="57">
        <v>103.5</v>
      </c>
      <c r="CE82" s="57">
        <v>103.1</v>
      </c>
      <c r="CF82" s="57">
        <v>103.3</v>
      </c>
      <c r="CG82" s="57">
        <v>107.5</v>
      </c>
      <c r="CH82" s="57">
        <v>107.6</v>
      </c>
      <c r="CI82" s="57">
        <v>107.6</v>
      </c>
      <c r="CJ82" s="57">
        <v>107.1</v>
      </c>
      <c r="CK82" s="57">
        <v>107.7</v>
      </c>
      <c r="CL82" s="57">
        <v>117</v>
      </c>
      <c r="CM82" s="57">
        <v>122.9</v>
      </c>
      <c r="CN82" s="57">
        <v>123.7</v>
      </c>
      <c r="CO82" s="57">
        <v>123.9</v>
      </c>
      <c r="CP82" s="57">
        <v>116.5</v>
      </c>
      <c r="CQ82" s="57">
        <v>130</v>
      </c>
      <c r="CR82" s="57">
        <v>131.1</v>
      </c>
      <c r="CS82" s="57">
        <v>130.1</v>
      </c>
      <c r="CT82" s="57">
        <v>137.30000000000001</v>
      </c>
      <c r="CU82" s="57">
        <v>140</v>
      </c>
      <c r="CV82" s="57">
        <v>139.6</v>
      </c>
      <c r="CW82" s="57">
        <v>140.30000000000001</v>
      </c>
      <c r="CX82" s="57">
        <v>136.30000000000001</v>
      </c>
      <c r="CY82" s="57">
        <v>136.5</v>
      </c>
      <c r="CZ82" s="57">
        <v>137</v>
      </c>
      <c r="DA82" s="57">
        <v>136.80000000000001</v>
      </c>
      <c r="DB82" s="57">
        <v>135.5</v>
      </c>
      <c r="DC82" s="57">
        <v>133.30000000000001</v>
      </c>
      <c r="DD82" s="57">
        <v>132.80000000000001</v>
      </c>
      <c r="DE82" s="57">
        <v>132.4</v>
      </c>
      <c r="DF82" s="57">
        <v>132.9</v>
      </c>
      <c r="DG82" s="57">
        <v>128.30000000000001</v>
      </c>
      <c r="DH82" s="57">
        <v>128.4</v>
      </c>
      <c r="DI82" s="57">
        <v>126.5</v>
      </c>
      <c r="DJ82" s="57">
        <v>128.5</v>
      </c>
      <c r="DK82" s="70">
        <v>130</v>
      </c>
      <c r="DL82" s="70">
        <v>130.69999999999999</v>
      </c>
      <c r="DM82" s="70">
        <v>131.4</v>
      </c>
      <c r="DN82" s="70">
        <v>129.30000000000001</v>
      </c>
      <c r="DO82" s="72">
        <f t="shared" si="0"/>
        <v>1.0241621200311768</v>
      </c>
      <c r="DP82" s="57"/>
      <c r="DQ82" s="55" t="s">
        <v>377</v>
      </c>
    </row>
    <row r="83" spans="1:121" ht="14.25" x14ac:dyDescent="0.3">
      <c r="A83" s="55" t="s">
        <v>378</v>
      </c>
      <c r="B83" s="55" t="s">
        <v>379</v>
      </c>
      <c r="C83" s="52"/>
      <c r="D83" s="56">
        <v>92.3</v>
      </c>
      <c r="E83" s="56">
        <v>92.8</v>
      </c>
      <c r="F83" s="56">
        <v>92.6</v>
      </c>
      <c r="G83" s="56">
        <v>92.6</v>
      </c>
      <c r="H83" s="56">
        <v>93</v>
      </c>
      <c r="I83" s="56">
        <v>92.5</v>
      </c>
      <c r="J83" s="56">
        <v>92.2</v>
      </c>
      <c r="K83" s="56">
        <v>93</v>
      </c>
      <c r="L83" s="56">
        <v>92.8</v>
      </c>
      <c r="M83" s="56">
        <v>92.9</v>
      </c>
      <c r="N83" s="56">
        <v>92.9</v>
      </c>
      <c r="O83" s="56">
        <v>93.5</v>
      </c>
      <c r="P83" s="56">
        <v>95</v>
      </c>
      <c r="Q83" s="56">
        <v>95.5</v>
      </c>
      <c r="R83" s="56">
        <v>93.4</v>
      </c>
      <c r="S83" s="56">
        <v>93.7</v>
      </c>
      <c r="T83" s="56">
        <v>93.6</v>
      </c>
      <c r="U83" s="56">
        <v>93.1</v>
      </c>
      <c r="V83" s="56">
        <v>93.7</v>
      </c>
      <c r="W83" s="56">
        <v>93.3</v>
      </c>
      <c r="X83" s="56">
        <v>92.8</v>
      </c>
      <c r="Y83" s="56">
        <v>93.3</v>
      </c>
      <c r="Z83" s="56">
        <v>93</v>
      </c>
      <c r="AA83" s="56">
        <v>93.3</v>
      </c>
      <c r="AB83" s="56">
        <v>93</v>
      </c>
      <c r="AC83" s="56">
        <v>92.9</v>
      </c>
      <c r="AD83" s="56">
        <v>93.8</v>
      </c>
      <c r="AE83" s="56">
        <v>93.5</v>
      </c>
      <c r="AF83" s="56">
        <v>93.1</v>
      </c>
      <c r="AG83" s="56">
        <v>93.5</v>
      </c>
      <c r="AH83" s="56">
        <v>93.6</v>
      </c>
      <c r="AI83" s="56">
        <v>92.9</v>
      </c>
      <c r="AJ83" s="56">
        <v>93.2</v>
      </c>
      <c r="AK83" s="56">
        <v>94.2</v>
      </c>
      <c r="AL83" s="56">
        <v>94.3</v>
      </c>
      <c r="AM83" s="56">
        <v>94.2</v>
      </c>
      <c r="AN83" s="56">
        <v>94.3</v>
      </c>
      <c r="AO83" s="56">
        <v>95.1</v>
      </c>
      <c r="AP83" s="56">
        <v>95</v>
      </c>
      <c r="AQ83" s="56">
        <v>95.3</v>
      </c>
      <c r="AR83" s="56">
        <v>95.6</v>
      </c>
      <c r="AS83" s="56">
        <v>95.5</v>
      </c>
      <c r="AT83" s="56">
        <v>97.2</v>
      </c>
      <c r="AU83" s="56">
        <v>97.9</v>
      </c>
      <c r="AV83" s="56">
        <v>98.2</v>
      </c>
      <c r="AW83" s="56">
        <v>97.4</v>
      </c>
      <c r="AX83" s="56">
        <v>97.3</v>
      </c>
      <c r="AY83" s="56">
        <v>96.8</v>
      </c>
      <c r="AZ83" s="56">
        <v>97.1</v>
      </c>
      <c r="BA83" s="56">
        <v>97</v>
      </c>
      <c r="BB83" s="56">
        <v>97.2</v>
      </c>
      <c r="BC83" s="56">
        <v>98.2</v>
      </c>
      <c r="BD83" s="56">
        <v>98.1</v>
      </c>
      <c r="BE83" s="56">
        <v>98.9</v>
      </c>
      <c r="BF83" s="56">
        <v>99.6</v>
      </c>
      <c r="BG83" s="56">
        <v>99.7</v>
      </c>
      <c r="BH83" s="56">
        <v>99.9</v>
      </c>
      <c r="BI83" s="56">
        <v>99.5</v>
      </c>
      <c r="BJ83" s="56">
        <v>99</v>
      </c>
      <c r="BK83" s="56">
        <v>98.8</v>
      </c>
      <c r="BL83" s="56">
        <v>99</v>
      </c>
      <c r="BM83" s="56">
        <v>98.4</v>
      </c>
      <c r="BN83" s="56">
        <v>98.2</v>
      </c>
      <c r="BO83" s="56">
        <v>98.8</v>
      </c>
      <c r="BP83" s="56">
        <v>99.5</v>
      </c>
      <c r="BQ83" s="57">
        <v>101</v>
      </c>
      <c r="BR83" s="57">
        <v>101.7</v>
      </c>
      <c r="BS83" s="57">
        <v>101.7</v>
      </c>
      <c r="BT83" s="57">
        <v>101.2</v>
      </c>
      <c r="BU83" s="57">
        <v>100.5</v>
      </c>
      <c r="BV83" s="57">
        <v>100.1</v>
      </c>
      <c r="BW83" s="56">
        <v>99.7</v>
      </c>
      <c r="BX83" s="57">
        <v>100.1</v>
      </c>
      <c r="BY83" s="57">
        <v>100.3</v>
      </c>
      <c r="BZ83" s="57">
        <v>100.5</v>
      </c>
      <c r="CA83" s="57">
        <v>100.4</v>
      </c>
      <c r="CB83" s="57">
        <v>100.2</v>
      </c>
      <c r="CC83" s="57">
        <v>100.2</v>
      </c>
      <c r="CD83" s="57">
        <v>101.5</v>
      </c>
      <c r="CE83" s="56">
        <v>97.6</v>
      </c>
      <c r="CF83" s="56">
        <v>94.4</v>
      </c>
      <c r="CG83" s="56">
        <v>96.3</v>
      </c>
      <c r="CH83" s="56">
        <v>96.5</v>
      </c>
      <c r="CI83" s="56">
        <v>98.7</v>
      </c>
      <c r="CJ83" s="57">
        <v>101.2</v>
      </c>
      <c r="CK83" s="57">
        <v>101.6</v>
      </c>
      <c r="CL83" s="57">
        <v>104.1</v>
      </c>
      <c r="CM83" s="57">
        <v>107</v>
      </c>
      <c r="CN83" s="57">
        <v>108.1</v>
      </c>
      <c r="CO83" s="57">
        <v>108.4</v>
      </c>
      <c r="CP83" s="57">
        <v>110.3</v>
      </c>
      <c r="CQ83" s="57">
        <v>112.1</v>
      </c>
      <c r="CR83" s="57">
        <v>113</v>
      </c>
      <c r="CS83" s="57">
        <v>115</v>
      </c>
      <c r="CT83" s="57">
        <v>115.2</v>
      </c>
      <c r="CU83" s="57">
        <v>117.5</v>
      </c>
      <c r="CV83" s="57">
        <v>119.5</v>
      </c>
      <c r="CW83" s="57">
        <v>120.8</v>
      </c>
      <c r="CX83" s="57">
        <v>119.8</v>
      </c>
      <c r="CY83" s="57">
        <v>119.6</v>
      </c>
      <c r="CZ83" s="57">
        <v>116.3</v>
      </c>
      <c r="DA83" s="57">
        <v>114.9</v>
      </c>
      <c r="DB83" s="57">
        <v>114.3</v>
      </c>
      <c r="DC83" s="57">
        <v>114.3</v>
      </c>
      <c r="DD83" s="57">
        <v>112.5</v>
      </c>
      <c r="DE83" s="57">
        <v>112.2</v>
      </c>
      <c r="DF83" s="57">
        <v>112.4</v>
      </c>
      <c r="DG83" s="57">
        <v>113.1</v>
      </c>
      <c r="DH83" s="57">
        <v>113.2</v>
      </c>
      <c r="DI83" s="57">
        <v>113.8</v>
      </c>
      <c r="DJ83" s="57">
        <v>111.9</v>
      </c>
      <c r="DK83" s="70">
        <v>113.5</v>
      </c>
      <c r="DL83" s="70">
        <v>112.8</v>
      </c>
      <c r="DM83" s="70">
        <v>112.9</v>
      </c>
      <c r="DN83" s="70">
        <v>113.6</v>
      </c>
      <c r="DO83" s="72">
        <f t="shared" si="0"/>
        <v>0.99823165340406728</v>
      </c>
      <c r="DP83" s="57"/>
      <c r="DQ83" s="55" t="s">
        <v>379</v>
      </c>
    </row>
    <row r="84" spans="1:121" ht="14.25" x14ac:dyDescent="0.3">
      <c r="A84" s="55" t="s">
        <v>380</v>
      </c>
      <c r="B84" s="55" t="s">
        <v>381</v>
      </c>
      <c r="C84" s="52"/>
      <c r="D84" s="56">
        <v>94.3</v>
      </c>
      <c r="E84" s="56">
        <v>94.9</v>
      </c>
      <c r="F84" s="56">
        <v>94.5</v>
      </c>
      <c r="G84" s="56">
        <v>94.6</v>
      </c>
      <c r="H84" s="56">
        <v>95.4</v>
      </c>
      <c r="I84" s="56">
        <v>94.5</v>
      </c>
      <c r="J84" s="56">
        <v>93.8</v>
      </c>
      <c r="K84" s="56">
        <v>94.8</v>
      </c>
      <c r="L84" s="56">
        <v>94.7</v>
      </c>
      <c r="M84" s="56">
        <v>94.8</v>
      </c>
      <c r="N84" s="56">
        <v>95.1</v>
      </c>
      <c r="O84" s="56">
        <v>94.9</v>
      </c>
      <c r="P84" s="56">
        <v>96.6</v>
      </c>
      <c r="Q84" s="56">
        <v>97.2</v>
      </c>
      <c r="R84" s="56">
        <v>94.6</v>
      </c>
      <c r="S84" s="56">
        <v>94.8</v>
      </c>
      <c r="T84" s="56">
        <v>94.4</v>
      </c>
      <c r="U84" s="56">
        <v>94.3</v>
      </c>
      <c r="V84" s="56">
        <v>95</v>
      </c>
      <c r="W84" s="56">
        <v>94.7</v>
      </c>
      <c r="X84" s="56">
        <v>94.4</v>
      </c>
      <c r="Y84" s="56">
        <v>94.8</v>
      </c>
      <c r="Z84" s="56">
        <v>94.7</v>
      </c>
      <c r="AA84" s="56">
        <v>94.9</v>
      </c>
      <c r="AB84" s="56">
        <v>95.1</v>
      </c>
      <c r="AC84" s="56">
        <v>94.9</v>
      </c>
      <c r="AD84" s="56">
        <v>96</v>
      </c>
      <c r="AE84" s="56">
        <v>95.7</v>
      </c>
      <c r="AF84" s="56">
        <v>95</v>
      </c>
      <c r="AG84" s="56">
        <v>95.4</v>
      </c>
      <c r="AH84" s="56">
        <v>95.4</v>
      </c>
      <c r="AI84" s="56">
        <v>94.7</v>
      </c>
      <c r="AJ84" s="56">
        <v>95.3</v>
      </c>
      <c r="AK84" s="56">
        <v>96.7</v>
      </c>
      <c r="AL84" s="56">
        <v>96.6</v>
      </c>
      <c r="AM84" s="56">
        <v>96.6</v>
      </c>
      <c r="AN84" s="56">
        <v>96.4</v>
      </c>
      <c r="AO84" s="56">
        <v>96.9</v>
      </c>
      <c r="AP84" s="56">
        <v>97.1</v>
      </c>
      <c r="AQ84" s="56">
        <v>97</v>
      </c>
      <c r="AR84" s="56">
        <v>97.3</v>
      </c>
      <c r="AS84" s="56">
        <v>97.2</v>
      </c>
      <c r="AT84" s="56">
        <v>97.5</v>
      </c>
      <c r="AU84" s="56">
        <v>98</v>
      </c>
      <c r="AV84" s="56">
        <v>97.6</v>
      </c>
      <c r="AW84" s="56">
        <v>97.3</v>
      </c>
      <c r="AX84" s="56">
        <v>97.5</v>
      </c>
      <c r="AY84" s="56">
        <v>96.8</v>
      </c>
      <c r="AZ84" s="56">
        <v>97.6</v>
      </c>
      <c r="BA84" s="56">
        <v>97.4</v>
      </c>
      <c r="BB84" s="56">
        <v>97.4</v>
      </c>
      <c r="BC84" s="56">
        <v>98.5</v>
      </c>
      <c r="BD84" s="56">
        <v>97.9</v>
      </c>
      <c r="BE84" s="56">
        <v>98.5</v>
      </c>
      <c r="BF84" s="56">
        <v>99.2</v>
      </c>
      <c r="BG84" s="56">
        <v>99.5</v>
      </c>
      <c r="BH84" s="56">
        <v>99.6</v>
      </c>
      <c r="BI84" s="56">
        <v>99.3</v>
      </c>
      <c r="BJ84" s="56">
        <v>99.6</v>
      </c>
      <c r="BK84" s="56">
        <v>99.4</v>
      </c>
      <c r="BL84" s="56">
        <v>99.8</v>
      </c>
      <c r="BM84" s="56">
        <v>98.9</v>
      </c>
      <c r="BN84" s="56">
        <v>98.6</v>
      </c>
      <c r="BO84" s="56">
        <v>99</v>
      </c>
      <c r="BP84" s="56">
        <v>99.1</v>
      </c>
      <c r="BQ84" s="57">
        <v>100.7</v>
      </c>
      <c r="BR84" s="57">
        <v>101</v>
      </c>
      <c r="BS84" s="57">
        <v>101</v>
      </c>
      <c r="BT84" s="57">
        <v>100.3</v>
      </c>
      <c r="BU84" s="57">
        <v>100.8</v>
      </c>
      <c r="BV84" s="57">
        <v>100.7</v>
      </c>
      <c r="BW84" s="57">
        <v>100</v>
      </c>
      <c r="BX84" s="57">
        <v>100.3</v>
      </c>
      <c r="BY84" s="57">
        <v>100.8</v>
      </c>
      <c r="BZ84" s="57">
        <v>100.9</v>
      </c>
      <c r="CA84" s="57">
        <v>100</v>
      </c>
      <c r="CB84" s="56">
        <v>99.8</v>
      </c>
      <c r="CC84" s="56">
        <v>99.6</v>
      </c>
      <c r="CD84" s="57">
        <v>100.5</v>
      </c>
      <c r="CE84" s="56">
        <v>96.1</v>
      </c>
      <c r="CF84" s="56">
        <v>96.2</v>
      </c>
      <c r="CG84" s="56">
        <v>97.5</v>
      </c>
      <c r="CH84" s="56">
        <v>97.1</v>
      </c>
      <c r="CI84" s="56">
        <v>97.9</v>
      </c>
      <c r="CJ84" s="56">
        <v>99.8</v>
      </c>
      <c r="CK84" s="57">
        <v>100.1</v>
      </c>
      <c r="CL84" s="57">
        <v>102</v>
      </c>
      <c r="CM84" s="57">
        <v>105.4</v>
      </c>
      <c r="CN84" s="57">
        <v>106.6</v>
      </c>
      <c r="CO84" s="57">
        <v>106.6</v>
      </c>
      <c r="CP84" s="57">
        <v>109</v>
      </c>
      <c r="CQ84" s="57">
        <v>109.7</v>
      </c>
      <c r="CR84" s="57">
        <v>109.8</v>
      </c>
      <c r="CS84" s="57">
        <v>110.8</v>
      </c>
      <c r="CT84" s="57">
        <v>110.9</v>
      </c>
      <c r="CU84" s="57">
        <v>112.4</v>
      </c>
      <c r="CV84" s="57">
        <v>114.8</v>
      </c>
      <c r="CW84" s="57">
        <v>116.1</v>
      </c>
      <c r="CX84" s="57">
        <v>114.9</v>
      </c>
      <c r="CY84" s="57">
        <v>116</v>
      </c>
      <c r="CZ84" s="57">
        <v>112.6</v>
      </c>
      <c r="DA84" s="57">
        <v>111.9</v>
      </c>
      <c r="DB84" s="57">
        <v>112.5</v>
      </c>
      <c r="DC84" s="57">
        <v>112.4</v>
      </c>
      <c r="DD84" s="57">
        <v>111.4</v>
      </c>
      <c r="DE84" s="57">
        <v>111.2</v>
      </c>
      <c r="DF84" s="57">
        <v>111.9</v>
      </c>
      <c r="DG84" s="57">
        <v>112.2</v>
      </c>
      <c r="DH84" s="57">
        <v>113.4</v>
      </c>
      <c r="DI84" s="57">
        <v>114.1</v>
      </c>
      <c r="DJ84" s="57">
        <v>114</v>
      </c>
      <c r="DK84" s="70">
        <v>115</v>
      </c>
      <c r="DL84" s="70">
        <v>113.9</v>
      </c>
      <c r="DM84" s="70">
        <v>114.4</v>
      </c>
      <c r="DN84" s="70">
        <v>114.5</v>
      </c>
      <c r="DO84" s="72">
        <f t="shared" si="0"/>
        <v>1.0196078431372548</v>
      </c>
      <c r="DP84" s="57"/>
      <c r="DQ84" s="55" t="s">
        <v>381</v>
      </c>
    </row>
    <row r="85" spans="1:121" ht="14.25" x14ac:dyDescent="0.3">
      <c r="A85" s="55" t="s">
        <v>382</v>
      </c>
      <c r="B85" s="55" t="s">
        <v>383</v>
      </c>
      <c r="C85" s="52"/>
      <c r="D85" s="56">
        <v>94.2</v>
      </c>
      <c r="E85" s="56">
        <v>95.3</v>
      </c>
      <c r="F85" s="56">
        <v>94.7</v>
      </c>
      <c r="G85" s="56">
        <v>95.1</v>
      </c>
      <c r="H85" s="56">
        <v>95.9</v>
      </c>
      <c r="I85" s="56">
        <v>94.9</v>
      </c>
      <c r="J85" s="56">
        <v>94.2</v>
      </c>
      <c r="K85" s="56">
        <v>95.5</v>
      </c>
      <c r="L85" s="56">
        <v>95.4</v>
      </c>
      <c r="M85" s="56">
        <v>95.5</v>
      </c>
      <c r="N85" s="56">
        <v>95.7</v>
      </c>
      <c r="O85" s="56">
        <v>95.5</v>
      </c>
      <c r="P85" s="56">
        <v>97.8</v>
      </c>
      <c r="Q85" s="56">
        <v>98.6</v>
      </c>
      <c r="R85" s="56">
        <v>95.2</v>
      </c>
      <c r="S85" s="56">
        <v>95.3</v>
      </c>
      <c r="T85" s="56">
        <v>94.8</v>
      </c>
      <c r="U85" s="56">
        <v>94.8</v>
      </c>
      <c r="V85" s="56">
        <v>95.8</v>
      </c>
      <c r="W85" s="56">
        <v>95.3</v>
      </c>
      <c r="X85" s="56">
        <v>95</v>
      </c>
      <c r="Y85" s="56">
        <v>95.3</v>
      </c>
      <c r="Z85" s="56">
        <v>95.2</v>
      </c>
      <c r="AA85" s="56">
        <v>95.5</v>
      </c>
      <c r="AB85" s="56">
        <v>95.7</v>
      </c>
      <c r="AC85" s="56">
        <v>95.5</v>
      </c>
      <c r="AD85" s="56">
        <v>97.2</v>
      </c>
      <c r="AE85" s="56">
        <v>97.1</v>
      </c>
      <c r="AF85" s="56">
        <v>96.4</v>
      </c>
      <c r="AG85" s="56">
        <v>96.9</v>
      </c>
      <c r="AH85" s="56">
        <v>96.8</v>
      </c>
      <c r="AI85" s="56">
        <v>95.9</v>
      </c>
      <c r="AJ85" s="56">
        <v>96.7</v>
      </c>
      <c r="AK85" s="56">
        <v>98.2</v>
      </c>
      <c r="AL85" s="56">
        <v>97.8</v>
      </c>
      <c r="AM85" s="56">
        <v>97.7</v>
      </c>
      <c r="AN85" s="56">
        <v>97.4</v>
      </c>
      <c r="AO85" s="56">
        <v>98</v>
      </c>
      <c r="AP85" s="56">
        <v>98.3</v>
      </c>
      <c r="AQ85" s="56">
        <v>98.2</v>
      </c>
      <c r="AR85" s="56">
        <v>99.3</v>
      </c>
      <c r="AS85" s="56">
        <v>99.1</v>
      </c>
      <c r="AT85" s="56">
        <v>99.2</v>
      </c>
      <c r="AU85" s="56">
        <v>99.2</v>
      </c>
      <c r="AV85" s="56">
        <v>99.2</v>
      </c>
      <c r="AW85" s="56">
        <v>98.8</v>
      </c>
      <c r="AX85" s="56">
        <v>98.8</v>
      </c>
      <c r="AY85" s="56">
        <v>97.2</v>
      </c>
      <c r="AZ85" s="56">
        <v>97.7</v>
      </c>
      <c r="BA85" s="56">
        <v>97.5</v>
      </c>
      <c r="BB85" s="56">
        <v>97.2</v>
      </c>
      <c r="BC85" s="56">
        <v>99</v>
      </c>
      <c r="BD85" s="56">
        <v>97.9</v>
      </c>
      <c r="BE85" s="56">
        <v>99.2</v>
      </c>
      <c r="BF85" s="56">
        <v>99</v>
      </c>
      <c r="BG85" s="56">
        <v>99.1</v>
      </c>
      <c r="BH85" s="56">
        <v>99.3</v>
      </c>
      <c r="BI85" s="56">
        <v>98.9</v>
      </c>
      <c r="BJ85" s="56">
        <v>99.8</v>
      </c>
      <c r="BK85" s="56">
        <v>99.8</v>
      </c>
      <c r="BL85" s="57">
        <v>100.1</v>
      </c>
      <c r="BM85" s="56">
        <v>98.6</v>
      </c>
      <c r="BN85" s="56">
        <v>98</v>
      </c>
      <c r="BO85" s="56">
        <v>98.7</v>
      </c>
      <c r="BP85" s="56">
        <v>99.2</v>
      </c>
      <c r="BQ85" s="57">
        <v>101.1</v>
      </c>
      <c r="BR85" s="57">
        <v>101</v>
      </c>
      <c r="BS85" s="57">
        <v>100.6</v>
      </c>
      <c r="BT85" s="57">
        <v>100.2</v>
      </c>
      <c r="BU85" s="57">
        <v>101</v>
      </c>
      <c r="BV85" s="57">
        <v>101</v>
      </c>
      <c r="BW85" s="57">
        <v>100.8</v>
      </c>
      <c r="BX85" s="57">
        <v>101.1</v>
      </c>
      <c r="BY85" s="57">
        <v>101.6</v>
      </c>
      <c r="BZ85" s="57">
        <v>101.7</v>
      </c>
      <c r="CA85" s="57">
        <v>101.2</v>
      </c>
      <c r="CB85" s="57">
        <v>101.1</v>
      </c>
      <c r="CC85" s="57">
        <v>100.9</v>
      </c>
      <c r="CD85" s="57">
        <v>102.1</v>
      </c>
      <c r="CE85" s="57">
        <v>100.9</v>
      </c>
      <c r="CF85" s="57">
        <v>101.1</v>
      </c>
      <c r="CG85" s="57">
        <v>101.8</v>
      </c>
      <c r="CH85" s="57">
        <v>100.8</v>
      </c>
      <c r="CI85" s="57">
        <v>101.3</v>
      </c>
      <c r="CJ85" s="57">
        <v>102.3</v>
      </c>
      <c r="CK85" s="57">
        <v>102.7</v>
      </c>
      <c r="CL85" s="57">
        <v>104.8</v>
      </c>
      <c r="CM85" s="57">
        <v>107</v>
      </c>
      <c r="CN85" s="57">
        <v>108.4</v>
      </c>
      <c r="CO85" s="57">
        <v>108.6</v>
      </c>
      <c r="CP85" s="57">
        <v>111.1</v>
      </c>
      <c r="CQ85" s="57">
        <v>111.8</v>
      </c>
      <c r="CR85" s="57">
        <v>111.4</v>
      </c>
      <c r="CS85" s="57">
        <v>112.4</v>
      </c>
      <c r="CT85" s="57">
        <v>112.5</v>
      </c>
      <c r="CU85" s="57">
        <v>114.1</v>
      </c>
      <c r="CV85" s="57">
        <v>117.3</v>
      </c>
      <c r="CW85" s="57">
        <v>119.1</v>
      </c>
      <c r="CX85" s="57">
        <v>117.9</v>
      </c>
      <c r="CY85" s="57">
        <v>119.2</v>
      </c>
      <c r="CZ85" s="57">
        <v>115.5</v>
      </c>
      <c r="DA85" s="57">
        <v>114.9</v>
      </c>
      <c r="DB85" s="57">
        <v>115.8</v>
      </c>
      <c r="DC85" s="57">
        <v>115.9</v>
      </c>
      <c r="DD85" s="57">
        <v>114.6</v>
      </c>
      <c r="DE85" s="57">
        <v>114.2</v>
      </c>
      <c r="DF85" s="57">
        <v>115.5</v>
      </c>
      <c r="DG85" s="57">
        <v>115.8</v>
      </c>
      <c r="DH85" s="57">
        <v>117.6</v>
      </c>
      <c r="DI85" s="57">
        <v>118</v>
      </c>
      <c r="DJ85" s="57">
        <v>117.7</v>
      </c>
      <c r="DK85" s="70">
        <v>118.8</v>
      </c>
      <c r="DL85" s="70">
        <v>117.2</v>
      </c>
      <c r="DM85" s="70">
        <v>117.9</v>
      </c>
      <c r="DN85" s="70">
        <v>117.9</v>
      </c>
      <c r="DO85" s="72">
        <f t="shared" si="0"/>
        <v>1.0181347150259068</v>
      </c>
      <c r="DP85" s="57"/>
      <c r="DQ85" s="55" t="s">
        <v>383</v>
      </c>
    </row>
    <row r="86" spans="1:121" ht="14.25" x14ac:dyDescent="0.3">
      <c r="A86" s="55" t="s">
        <v>384</v>
      </c>
      <c r="B86" s="55" t="s">
        <v>385</v>
      </c>
      <c r="C86" s="52"/>
      <c r="D86" s="56">
        <v>98</v>
      </c>
      <c r="E86" s="56">
        <v>98</v>
      </c>
      <c r="F86" s="56">
        <v>98.1</v>
      </c>
      <c r="G86" s="56">
        <v>97.5</v>
      </c>
      <c r="H86" s="56">
        <v>97.6</v>
      </c>
      <c r="I86" s="56">
        <v>96.8</v>
      </c>
      <c r="J86" s="56">
        <v>97.4</v>
      </c>
      <c r="K86" s="56">
        <v>97.8</v>
      </c>
      <c r="L86" s="56">
        <v>97.8</v>
      </c>
      <c r="M86" s="56">
        <v>97.7</v>
      </c>
      <c r="N86" s="56">
        <v>97.4</v>
      </c>
      <c r="O86" s="56">
        <v>96.8</v>
      </c>
      <c r="P86" s="56">
        <v>98.3</v>
      </c>
      <c r="Q86" s="56">
        <v>98.5</v>
      </c>
      <c r="R86" s="56">
        <v>98.8</v>
      </c>
      <c r="S86" s="56">
        <v>98.6</v>
      </c>
      <c r="T86" s="56">
        <v>98</v>
      </c>
      <c r="U86" s="56">
        <v>98.4</v>
      </c>
      <c r="V86" s="56">
        <v>98.4</v>
      </c>
      <c r="W86" s="56">
        <v>98.4</v>
      </c>
      <c r="X86" s="56">
        <v>98.4</v>
      </c>
      <c r="Y86" s="56">
        <v>98.9</v>
      </c>
      <c r="Z86" s="56">
        <v>98.1</v>
      </c>
      <c r="AA86" s="56">
        <v>97.8</v>
      </c>
      <c r="AB86" s="56">
        <v>97.9</v>
      </c>
      <c r="AC86" s="56">
        <v>98.3</v>
      </c>
      <c r="AD86" s="56">
        <v>99</v>
      </c>
      <c r="AE86" s="56">
        <v>98.6</v>
      </c>
      <c r="AF86" s="56">
        <v>98.6</v>
      </c>
      <c r="AG86" s="56">
        <v>97.9</v>
      </c>
      <c r="AH86" s="56">
        <v>98.2</v>
      </c>
      <c r="AI86" s="56">
        <v>98.1</v>
      </c>
      <c r="AJ86" s="56">
        <v>98.6</v>
      </c>
      <c r="AK86" s="56">
        <v>99.7</v>
      </c>
      <c r="AL86" s="56">
        <v>98.2</v>
      </c>
      <c r="AM86" s="56">
        <v>98.2</v>
      </c>
      <c r="AN86" s="56">
        <v>98.3</v>
      </c>
      <c r="AO86" s="56">
        <v>98.3</v>
      </c>
      <c r="AP86" s="56">
        <v>98.3</v>
      </c>
      <c r="AQ86" s="56">
        <v>98.3</v>
      </c>
      <c r="AR86" s="56">
        <v>98.2</v>
      </c>
      <c r="AS86" s="56">
        <v>98.6</v>
      </c>
      <c r="AT86" s="56">
        <v>98.6</v>
      </c>
      <c r="AU86" s="56">
        <v>98.7</v>
      </c>
      <c r="AV86" s="56">
        <v>98.7</v>
      </c>
      <c r="AW86" s="56">
        <v>98.7</v>
      </c>
      <c r="AX86" s="57">
        <v>100.3</v>
      </c>
      <c r="AY86" s="57">
        <v>101.6</v>
      </c>
      <c r="AZ86" s="57">
        <v>101.7</v>
      </c>
      <c r="BA86" s="57">
        <v>101.7</v>
      </c>
      <c r="BB86" s="57">
        <v>101.7</v>
      </c>
      <c r="BC86" s="57">
        <v>101</v>
      </c>
      <c r="BD86" s="57">
        <v>101.6</v>
      </c>
      <c r="BE86" s="56">
        <v>97.6</v>
      </c>
      <c r="BF86" s="56">
        <v>98.2</v>
      </c>
      <c r="BG86" s="56">
        <v>99.5</v>
      </c>
      <c r="BH86" s="56">
        <v>99.4</v>
      </c>
      <c r="BI86" s="56">
        <v>99.4</v>
      </c>
      <c r="BJ86" s="56">
        <v>99.4</v>
      </c>
      <c r="BK86" s="56">
        <v>99.5</v>
      </c>
      <c r="BL86" s="56">
        <v>99.6</v>
      </c>
      <c r="BM86" s="57">
        <v>100</v>
      </c>
      <c r="BN86" s="56">
        <v>99.9</v>
      </c>
      <c r="BO86" s="56">
        <v>99.6</v>
      </c>
      <c r="BP86" s="56">
        <v>98</v>
      </c>
      <c r="BQ86" s="56">
        <v>98</v>
      </c>
      <c r="BR86" s="57">
        <v>101</v>
      </c>
      <c r="BS86" s="57">
        <v>101.5</v>
      </c>
      <c r="BT86" s="57">
        <v>101.4</v>
      </c>
      <c r="BU86" s="57">
        <v>101.3</v>
      </c>
      <c r="BV86" s="57">
        <v>100</v>
      </c>
      <c r="BW86" s="56">
        <v>99.9</v>
      </c>
      <c r="BX86" s="57">
        <v>100.1</v>
      </c>
      <c r="BY86" s="57">
        <v>100.1</v>
      </c>
      <c r="BZ86" s="57">
        <v>100.2</v>
      </c>
      <c r="CA86" s="57">
        <v>100.4</v>
      </c>
      <c r="CB86" s="56">
        <v>99.7</v>
      </c>
      <c r="CC86" s="56">
        <v>99.7</v>
      </c>
      <c r="CD86" s="57">
        <v>100.3</v>
      </c>
      <c r="CE86" s="57">
        <v>100</v>
      </c>
      <c r="CF86" s="57">
        <v>100.4</v>
      </c>
      <c r="CG86" s="57">
        <v>105.7</v>
      </c>
      <c r="CH86" s="57">
        <v>107.9</v>
      </c>
      <c r="CI86" s="57">
        <v>108.4</v>
      </c>
      <c r="CJ86" s="57">
        <v>112.1</v>
      </c>
      <c r="CK86" s="57">
        <v>112.7</v>
      </c>
      <c r="CL86" s="57">
        <v>116</v>
      </c>
      <c r="CM86" s="57">
        <v>119.5</v>
      </c>
      <c r="CN86" s="57">
        <v>121.7</v>
      </c>
      <c r="CO86" s="57">
        <v>122.2</v>
      </c>
      <c r="CP86" s="57">
        <v>121.1</v>
      </c>
      <c r="CQ86" s="57">
        <v>121.9</v>
      </c>
      <c r="CR86" s="57">
        <v>125</v>
      </c>
      <c r="CS86" s="57">
        <v>126.9</v>
      </c>
      <c r="CT86" s="57">
        <v>127.2</v>
      </c>
      <c r="CU86" s="57">
        <v>129.9</v>
      </c>
      <c r="CV86" s="57">
        <v>132.69999999999999</v>
      </c>
      <c r="CW86" s="57">
        <v>133</v>
      </c>
      <c r="CX86" s="57">
        <v>130.1</v>
      </c>
      <c r="CY86" s="57">
        <v>132.30000000000001</v>
      </c>
      <c r="CZ86" s="57">
        <v>126.5</v>
      </c>
      <c r="DA86" s="57">
        <v>126.5</v>
      </c>
      <c r="DB86" s="57">
        <v>126.8</v>
      </c>
      <c r="DC86" s="57">
        <v>126.1</v>
      </c>
      <c r="DD86" s="57">
        <v>125.6</v>
      </c>
      <c r="DE86" s="57">
        <v>126.1</v>
      </c>
      <c r="DF86" s="57">
        <v>125</v>
      </c>
      <c r="DG86" s="57">
        <v>125.2</v>
      </c>
      <c r="DH86" s="57">
        <v>125.1</v>
      </c>
      <c r="DI86" s="57">
        <v>128.69999999999999</v>
      </c>
      <c r="DJ86" s="57">
        <v>128.1</v>
      </c>
      <c r="DK86" s="70">
        <v>127.7</v>
      </c>
      <c r="DL86" s="70">
        <v>127.1</v>
      </c>
      <c r="DM86" s="70">
        <v>127.1</v>
      </c>
      <c r="DN86" s="70">
        <v>127.4</v>
      </c>
      <c r="DO86" s="72">
        <f t="shared" si="0"/>
        <v>1.0151757188498403</v>
      </c>
      <c r="DP86" s="57"/>
      <c r="DQ86" s="55" t="s">
        <v>385</v>
      </c>
    </row>
    <row r="87" spans="1:121" ht="14.25" x14ac:dyDescent="0.3">
      <c r="A87" s="55" t="s">
        <v>386</v>
      </c>
      <c r="B87" s="55" t="s">
        <v>387</v>
      </c>
      <c r="C87" s="52"/>
      <c r="D87" s="56">
        <v>92.4</v>
      </c>
      <c r="E87" s="56">
        <v>92.2</v>
      </c>
      <c r="F87" s="56">
        <v>92</v>
      </c>
      <c r="G87" s="56">
        <v>91.8</v>
      </c>
      <c r="H87" s="56">
        <v>92.6</v>
      </c>
      <c r="I87" s="56">
        <v>92.2</v>
      </c>
      <c r="J87" s="56">
        <v>90.9</v>
      </c>
      <c r="K87" s="56">
        <v>91.1</v>
      </c>
      <c r="L87" s="56">
        <v>91.1</v>
      </c>
      <c r="M87" s="56">
        <v>91.2</v>
      </c>
      <c r="N87" s="56">
        <v>92</v>
      </c>
      <c r="O87" s="56">
        <v>92.2</v>
      </c>
      <c r="P87" s="56">
        <v>92.3</v>
      </c>
      <c r="Q87" s="56">
        <v>92.3</v>
      </c>
      <c r="R87" s="56">
        <v>90.8</v>
      </c>
      <c r="S87" s="56">
        <v>90.9</v>
      </c>
      <c r="T87" s="56">
        <v>91.2</v>
      </c>
      <c r="U87" s="56">
        <v>90.7</v>
      </c>
      <c r="V87" s="56">
        <v>90.7</v>
      </c>
      <c r="W87" s="56">
        <v>90.9</v>
      </c>
      <c r="X87" s="56">
        <v>90.7</v>
      </c>
      <c r="Y87" s="56">
        <v>91.1</v>
      </c>
      <c r="Z87" s="56">
        <v>91.5</v>
      </c>
      <c r="AA87" s="56">
        <v>91.5</v>
      </c>
      <c r="AB87" s="56">
        <v>91.7</v>
      </c>
      <c r="AC87" s="56">
        <v>91.1</v>
      </c>
      <c r="AD87" s="56">
        <v>90.5</v>
      </c>
      <c r="AE87" s="56">
        <v>90</v>
      </c>
      <c r="AF87" s="56">
        <v>88.9</v>
      </c>
      <c r="AG87" s="56">
        <v>89.8</v>
      </c>
      <c r="AH87" s="56">
        <v>89.9</v>
      </c>
      <c r="AI87" s="56">
        <v>89.3</v>
      </c>
      <c r="AJ87" s="56">
        <v>89.6</v>
      </c>
      <c r="AK87" s="56">
        <v>90.6</v>
      </c>
      <c r="AL87" s="56">
        <v>92.3</v>
      </c>
      <c r="AM87" s="56">
        <v>92.3</v>
      </c>
      <c r="AN87" s="56">
        <v>92.3</v>
      </c>
      <c r="AO87" s="56">
        <v>92.9</v>
      </c>
      <c r="AP87" s="56">
        <v>92.9</v>
      </c>
      <c r="AQ87" s="56">
        <v>92.9</v>
      </c>
      <c r="AR87" s="56">
        <v>91</v>
      </c>
      <c r="AS87" s="56">
        <v>91.2</v>
      </c>
      <c r="AT87" s="56">
        <v>91.8</v>
      </c>
      <c r="AU87" s="56">
        <v>94.1</v>
      </c>
      <c r="AV87" s="56">
        <v>92.3</v>
      </c>
      <c r="AW87" s="56">
        <v>92.3</v>
      </c>
      <c r="AX87" s="56">
        <v>92.3</v>
      </c>
      <c r="AY87" s="56">
        <v>93.1</v>
      </c>
      <c r="AZ87" s="56">
        <v>95.2</v>
      </c>
      <c r="BA87" s="56">
        <v>94.7</v>
      </c>
      <c r="BB87" s="56">
        <v>95.6</v>
      </c>
      <c r="BC87" s="56">
        <v>95.6</v>
      </c>
      <c r="BD87" s="56">
        <v>95.6</v>
      </c>
      <c r="BE87" s="56">
        <v>96.7</v>
      </c>
      <c r="BF87" s="57">
        <v>100.6</v>
      </c>
      <c r="BG87" s="57">
        <v>100.6</v>
      </c>
      <c r="BH87" s="57">
        <v>100.6</v>
      </c>
      <c r="BI87" s="57">
        <v>100.6</v>
      </c>
      <c r="BJ87" s="56">
        <v>98.9</v>
      </c>
      <c r="BK87" s="56">
        <v>98.3</v>
      </c>
      <c r="BL87" s="56">
        <v>99.1</v>
      </c>
      <c r="BM87" s="56">
        <v>99.1</v>
      </c>
      <c r="BN87" s="56">
        <v>99.6</v>
      </c>
      <c r="BO87" s="56">
        <v>99.6</v>
      </c>
      <c r="BP87" s="56">
        <v>99.6</v>
      </c>
      <c r="BQ87" s="57">
        <v>101.1</v>
      </c>
      <c r="BR87" s="57">
        <v>101.3</v>
      </c>
      <c r="BS87" s="57">
        <v>102</v>
      </c>
      <c r="BT87" s="57">
        <v>100.1</v>
      </c>
      <c r="BU87" s="57">
        <v>100</v>
      </c>
      <c r="BV87" s="57">
        <v>100.4</v>
      </c>
      <c r="BW87" s="56">
        <v>98</v>
      </c>
      <c r="BX87" s="56">
        <v>98.1</v>
      </c>
      <c r="BY87" s="56">
        <v>99</v>
      </c>
      <c r="BZ87" s="56">
        <v>99</v>
      </c>
      <c r="CA87" s="56">
        <v>96.1</v>
      </c>
      <c r="CB87" s="56">
        <v>96.1</v>
      </c>
      <c r="CC87" s="56">
        <v>96.1</v>
      </c>
      <c r="CD87" s="56">
        <v>96.2</v>
      </c>
      <c r="CE87" s="56">
        <v>80</v>
      </c>
      <c r="CF87" s="56">
        <v>79.900000000000006</v>
      </c>
      <c r="CG87" s="56">
        <v>80.400000000000006</v>
      </c>
      <c r="CH87" s="56">
        <v>80.5</v>
      </c>
      <c r="CI87" s="56">
        <v>82.2</v>
      </c>
      <c r="CJ87" s="56">
        <v>85.6</v>
      </c>
      <c r="CK87" s="56">
        <v>85.6</v>
      </c>
      <c r="CL87" s="56">
        <v>86.3</v>
      </c>
      <c r="CM87" s="56">
        <v>92.9</v>
      </c>
      <c r="CN87" s="56">
        <v>93.3</v>
      </c>
      <c r="CO87" s="56">
        <v>92.3</v>
      </c>
      <c r="CP87" s="56">
        <v>96</v>
      </c>
      <c r="CQ87" s="56">
        <v>97</v>
      </c>
      <c r="CR87" s="56">
        <v>96.7</v>
      </c>
      <c r="CS87" s="56">
        <v>97.1</v>
      </c>
      <c r="CT87" s="56">
        <v>97.2</v>
      </c>
      <c r="CU87" s="56">
        <v>97.9</v>
      </c>
      <c r="CV87" s="56">
        <v>97.4</v>
      </c>
      <c r="CW87" s="56">
        <v>97.9</v>
      </c>
      <c r="CX87" s="56">
        <v>97.9</v>
      </c>
      <c r="CY87" s="56">
        <v>97.8</v>
      </c>
      <c r="CZ87" s="56">
        <v>96.7</v>
      </c>
      <c r="DA87" s="56">
        <v>95.1</v>
      </c>
      <c r="DB87" s="56">
        <v>94.9</v>
      </c>
      <c r="DC87" s="56">
        <v>94.9</v>
      </c>
      <c r="DD87" s="56">
        <v>94.4</v>
      </c>
      <c r="DE87" s="56">
        <v>94.5</v>
      </c>
      <c r="DF87" s="56">
        <v>94.4</v>
      </c>
      <c r="DG87" s="56">
        <v>94.6</v>
      </c>
      <c r="DH87" s="56">
        <v>94.6</v>
      </c>
      <c r="DI87" s="56">
        <v>94.6</v>
      </c>
      <c r="DJ87" s="56">
        <v>95.6</v>
      </c>
      <c r="DK87" s="71">
        <v>97.2</v>
      </c>
      <c r="DL87" s="71">
        <v>97.1</v>
      </c>
      <c r="DM87" s="71">
        <v>97.1</v>
      </c>
      <c r="DN87" s="71">
        <v>97.3</v>
      </c>
      <c r="DO87" s="72">
        <f t="shared" si="0"/>
        <v>1.0264270613107822</v>
      </c>
      <c r="DP87" s="56"/>
      <c r="DQ87" s="55" t="s">
        <v>387</v>
      </c>
    </row>
    <row r="88" spans="1:121" ht="14.25" x14ac:dyDescent="0.3">
      <c r="A88" s="55" t="s">
        <v>60</v>
      </c>
      <c r="B88" s="55" t="s">
        <v>388</v>
      </c>
      <c r="C88" s="52"/>
      <c r="D88" s="56">
        <v>86.3</v>
      </c>
      <c r="E88" s="56">
        <v>86.2</v>
      </c>
      <c r="F88" s="56">
        <v>86.6</v>
      </c>
      <c r="G88" s="56">
        <v>86.4</v>
      </c>
      <c r="H88" s="56">
        <v>85.6</v>
      </c>
      <c r="I88" s="56">
        <v>86.3</v>
      </c>
      <c r="J88" s="56">
        <v>87.2</v>
      </c>
      <c r="K88" s="56">
        <v>87.4</v>
      </c>
      <c r="L88" s="56">
        <v>86.9</v>
      </c>
      <c r="M88" s="56">
        <v>86.9</v>
      </c>
      <c r="N88" s="56">
        <v>86.3</v>
      </c>
      <c r="O88" s="56">
        <v>89.1</v>
      </c>
      <c r="P88" s="56">
        <v>90.1</v>
      </c>
      <c r="Q88" s="56">
        <v>90.2</v>
      </c>
      <c r="R88" s="56">
        <v>89.5</v>
      </c>
      <c r="S88" s="56">
        <v>90.3</v>
      </c>
      <c r="T88" s="56">
        <v>91.1</v>
      </c>
      <c r="U88" s="56">
        <v>89.3</v>
      </c>
      <c r="V88" s="56">
        <v>89.6</v>
      </c>
      <c r="W88" s="56">
        <v>89.3</v>
      </c>
      <c r="X88" s="56">
        <v>87.7</v>
      </c>
      <c r="Y88" s="56">
        <v>88.7</v>
      </c>
      <c r="Z88" s="56">
        <v>87.8</v>
      </c>
      <c r="AA88" s="56">
        <v>88.2</v>
      </c>
      <c r="AB88" s="56">
        <v>86.7</v>
      </c>
      <c r="AC88" s="56">
        <v>86.7</v>
      </c>
      <c r="AD88" s="56">
        <v>87</v>
      </c>
      <c r="AE88" s="56">
        <v>86.9</v>
      </c>
      <c r="AF88" s="56">
        <v>87.2</v>
      </c>
      <c r="AG88" s="56">
        <v>87.7</v>
      </c>
      <c r="AH88" s="56">
        <v>88.1</v>
      </c>
      <c r="AI88" s="56">
        <v>87.5</v>
      </c>
      <c r="AJ88" s="56">
        <v>86.6</v>
      </c>
      <c r="AK88" s="56">
        <v>86.6</v>
      </c>
      <c r="AL88" s="56">
        <v>87</v>
      </c>
      <c r="AM88" s="56">
        <v>87</v>
      </c>
      <c r="AN88" s="56">
        <v>88.1</v>
      </c>
      <c r="AO88" s="56">
        <v>89.6</v>
      </c>
      <c r="AP88" s="56">
        <v>88.4</v>
      </c>
      <c r="AQ88" s="56">
        <v>89.9</v>
      </c>
      <c r="AR88" s="56">
        <v>90.2</v>
      </c>
      <c r="AS88" s="56">
        <v>90.3</v>
      </c>
      <c r="AT88" s="56">
        <v>96.1</v>
      </c>
      <c r="AU88" s="56">
        <v>97.5</v>
      </c>
      <c r="AV88" s="57">
        <v>100</v>
      </c>
      <c r="AW88" s="56">
        <v>97.8</v>
      </c>
      <c r="AX88" s="56">
        <v>96.6</v>
      </c>
      <c r="AY88" s="56">
        <v>96.7</v>
      </c>
      <c r="AZ88" s="56">
        <v>95.3</v>
      </c>
      <c r="BA88" s="56">
        <v>95.6</v>
      </c>
      <c r="BB88" s="56">
        <v>96.7</v>
      </c>
      <c r="BC88" s="56">
        <v>97.3</v>
      </c>
      <c r="BD88" s="56">
        <v>98.9</v>
      </c>
      <c r="BE88" s="57">
        <v>100.2</v>
      </c>
      <c r="BF88" s="57">
        <v>100.6</v>
      </c>
      <c r="BG88" s="57">
        <v>100.5</v>
      </c>
      <c r="BH88" s="57">
        <v>100.7</v>
      </c>
      <c r="BI88" s="57">
        <v>100</v>
      </c>
      <c r="BJ88" s="56">
        <v>97.4</v>
      </c>
      <c r="BK88" s="56">
        <v>97</v>
      </c>
      <c r="BL88" s="56">
        <v>96.6</v>
      </c>
      <c r="BM88" s="56">
        <v>97.1</v>
      </c>
      <c r="BN88" s="56">
        <v>97</v>
      </c>
      <c r="BO88" s="56">
        <v>98.1</v>
      </c>
      <c r="BP88" s="57">
        <v>100.6</v>
      </c>
      <c r="BQ88" s="57">
        <v>102.1</v>
      </c>
      <c r="BR88" s="57">
        <v>103.9</v>
      </c>
      <c r="BS88" s="57">
        <v>104</v>
      </c>
      <c r="BT88" s="57">
        <v>103.7</v>
      </c>
      <c r="BU88" s="56">
        <v>99.8</v>
      </c>
      <c r="BV88" s="56">
        <v>98.3</v>
      </c>
      <c r="BW88" s="56">
        <v>98.8</v>
      </c>
      <c r="BX88" s="56">
        <v>99.6</v>
      </c>
      <c r="BY88" s="56">
        <v>98.5</v>
      </c>
      <c r="BZ88" s="56">
        <v>99.3</v>
      </c>
      <c r="CA88" s="57">
        <v>101.6</v>
      </c>
      <c r="CB88" s="57">
        <v>101.3</v>
      </c>
      <c r="CC88" s="57">
        <v>101.9</v>
      </c>
      <c r="CD88" s="57">
        <v>104.4</v>
      </c>
      <c r="CE88" s="57">
        <v>102.5</v>
      </c>
      <c r="CF88" s="56">
        <v>88.8</v>
      </c>
      <c r="CG88" s="56">
        <v>92.6</v>
      </c>
      <c r="CH88" s="56">
        <v>94.8</v>
      </c>
      <c r="CI88" s="57">
        <v>101.1</v>
      </c>
      <c r="CJ88" s="57">
        <v>105.7</v>
      </c>
      <c r="CK88" s="57">
        <v>106.3</v>
      </c>
      <c r="CL88" s="57">
        <v>110.5</v>
      </c>
      <c r="CM88" s="57">
        <v>111.9</v>
      </c>
      <c r="CN88" s="57">
        <v>112.7</v>
      </c>
      <c r="CO88" s="57">
        <v>113.8</v>
      </c>
      <c r="CP88" s="57">
        <v>114.5</v>
      </c>
      <c r="CQ88" s="57">
        <v>119.2</v>
      </c>
      <c r="CR88" s="57">
        <v>122.8</v>
      </c>
      <c r="CS88" s="57">
        <v>127.9</v>
      </c>
      <c r="CT88" s="57">
        <v>128.4</v>
      </c>
      <c r="CU88" s="57">
        <v>133.30000000000001</v>
      </c>
      <c r="CV88" s="57">
        <v>134.19999999999999</v>
      </c>
      <c r="CW88" s="57">
        <v>135.1</v>
      </c>
      <c r="CX88" s="57">
        <v>134.69999999999999</v>
      </c>
      <c r="CY88" s="57">
        <v>130.5</v>
      </c>
      <c r="CZ88" s="57">
        <v>127.7</v>
      </c>
      <c r="DA88" s="57">
        <v>124.2</v>
      </c>
      <c r="DB88" s="57">
        <v>119.9</v>
      </c>
      <c r="DC88" s="57">
        <v>120.3</v>
      </c>
      <c r="DD88" s="57">
        <v>115.9</v>
      </c>
      <c r="DE88" s="57">
        <v>115.2</v>
      </c>
      <c r="DF88" s="57">
        <v>114</v>
      </c>
      <c r="DG88" s="57">
        <v>115.9</v>
      </c>
      <c r="DH88" s="57">
        <v>112.7</v>
      </c>
      <c r="DI88" s="57">
        <v>113</v>
      </c>
      <c r="DJ88" s="57">
        <v>105.3</v>
      </c>
      <c r="DK88" s="70">
        <v>108.8</v>
      </c>
      <c r="DL88" s="70">
        <v>109.1</v>
      </c>
      <c r="DM88" s="70">
        <v>108.5</v>
      </c>
      <c r="DN88" s="70">
        <v>110.9</v>
      </c>
      <c r="DO88" s="72">
        <f t="shared" si="0"/>
        <v>0.93615185504745468</v>
      </c>
      <c r="DP88" s="57"/>
      <c r="DQ88" s="55" t="s">
        <v>388</v>
      </c>
    </row>
    <row r="89" spans="1:121" ht="14.25" x14ac:dyDescent="0.3">
      <c r="A89" s="55" t="s">
        <v>389</v>
      </c>
      <c r="B89" s="55" t="s">
        <v>390</v>
      </c>
      <c r="C89" s="52"/>
      <c r="D89" s="56">
        <v>88.1</v>
      </c>
      <c r="E89" s="56">
        <v>88.1</v>
      </c>
      <c r="F89" s="56">
        <v>88.1</v>
      </c>
      <c r="G89" s="56">
        <v>88.2</v>
      </c>
      <c r="H89" s="56">
        <v>88.1</v>
      </c>
      <c r="I89" s="56">
        <v>88.1</v>
      </c>
      <c r="J89" s="56">
        <v>88.1</v>
      </c>
      <c r="K89" s="56">
        <v>88.1</v>
      </c>
      <c r="L89" s="56">
        <v>88</v>
      </c>
      <c r="M89" s="56">
        <v>89.2</v>
      </c>
      <c r="N89" s="56">
        <v>89.2</v>
      </c>
      <c r="O89" s="56">
        <v>89.2</v>
      </c>
      <c r="P89" s="56">
        <v>89.9</v>
      </c>
      <c r="Q89" s="56">
        <v>90.2</v>
      </c>
      <c r="R89" s="56">
        <v>89.7</v>
      </c>
      <c r="S89" s="56">
        <v>89.7</v>
      </c>
      <c r="T89" s="56">
        <v>89.7</v>
      </c>
      <c r="U89" s="56">
        <v>89.7</v>
      </c>
      <c r="V89" s="56">
        <v>89.7</v>
      </c>
      <c r="W89" s="56">
        <v>89.7</v>
      </c>
      <c r="X89" s="56">
        <v>89.7</v>
      </c>
      <c r="Y89" s="56">
        <v>89.7</v>
      </c>
      <c r="Z89" s="56">
        <v>90.9</v>
      </c>
      <c r="AA89" s="56">
        <v>92.2</v>
      </c>
      <c r="AB89" s="56">
        <v>93.7</v>
      </c>
      <c r="AC89" s="56">
        <v>93.7</v>
      </c>
      <c r="AD89" s="56">
        <v>93.7</v>
      </c>
      <c r="AE89" s="56">
        <v>93.7</v>
      </c>
      <c r="AF89" s="56">
        <v>93.2</v>
      </c>
      <c r="AG89" s="56">
        <v>93.2</v>
      </c>
      <c r="AH89" s="56">
        <v>93.2</v>
      </c>
      <c r="AI89" s="56">
        <v>93.2</v>
      </c>
      <c r="AJ89" s="56">
        <v>93.2</v>
      </c>
      <c r="AK89" s="56">
        <v>93.2</v>
      </c>
      <c r="AL89" s="56">
        <v>93.2</v>
      </c>
      <c r="AM89" s="56">
        <v>93.2</v>
      </c>
      <c r="AN89" s="56">
        <v>94.3</v>
      </c>
      <c r="AO89" s="56">
        <v>94.3</v>
      </c>
      <c r="AP89" s="56">
        <v>94.3</v>
      </c>
      <c r="AQ89" s="56">
        <v>94.3</v>
      </c>
      <c r="AR89" s="56">
        <v>94.3</v>
      </c>
      <c r="AS89" s="56">
        <v>94.3</v>
      </c>
      <c r="AT89" s="56">
        <v>94.3</v>
      </c>
      <c r="AU89" s="56">
        <v>96.9</v>
      </c>
      <c r="AV89" s="56">
        <v>96.9</v>
      </c>
      <c r="AW89" s="56">
        <v>96.9</v>
      </c>
      <c r="AX89" s="56">
        <v>96.9</v>
      </c>
      <c r="AY89" s="56">
        <v>96.9</v>
      </c>
      <c r="AZ89" s="56">
        <v>96.8</v>
      </c>
      <c r="BA89" s="56">
        <v>95.8</v>
      </c>
      <c r="BB89" s="56">
        <v>95.8</v>
      </c>
      <c r="BC89" s="56">
        <v>95.8</v>
      </c>
      <c r="BD89" s="56">
        <v>96.2</v>
      </c>
      <c r="BE89" s="56">
        <v>96.2</v>
      </c>
      <c r="BF89" s="56">
        <v>96.2</v>
      </c>
      <c r="BG89" s="56">
        <v>98.4</v>
      </c>
      <c r="BH89" s="56">
        <v>98.4</v>
      </c>
      <c r="BI89" s="56">
        <v>98.8</v>
      </c>
      <c r="BJ89" s="56">
        <v>98.8</v>
      </c>
      <c r="BK89" s="56">
        <v>98.8</v>
      </c>
      <c r="BL89" s="56">
        <v>98.8</v>
      </c>
      <c r="BM89" s="56">
        <v>99.4</v>
      </c>
      <c r="BN89" s="56">
        <v>99.4</v>
      </c>
      <c r="BO89" s="56">
        <v>99.4</v>
      </c>
      <c r="BP89" s="56">
        <v>99.4</v>
      </c>
      <c r="BQ89" s="56">
        <v>99.8</v>
      </c>
      <c r="BR89" s="56">
        <v>99.8</v>
      </c>
      <c r="BS89" s="57">
        <v>100.7</v>
      </c>
      <c r="BT89" s="57">
        <v>100.7</v>
      </c>
      <c r="BU89" s="57">
        <v>100.7</v>
      </c>
      <c r="BV89" s="57">
        <v>100.7</v>
      </c>
      <c r="BW89" s="57">
        <v>101</v>
      </c>
      <c r="BX89" s="57">
        <v>106.3</v>
      </c>
      <c r="BY89" s="57">
        <v>106.3</v>
      </c>
      <c r="BZ89" s="57">
        <v>106.3</v>
      </c>
      <c r="CA89" s="57">
        <v>106.8</v>
      </c>
      <c r="CB89" s="57">
        <v>107.7</v>
      </c>
      <c r="CC89" s="57">
        <v>107.7</v>
      </c>
      <c r="CD89" s="57">
        <v>109.1</v>
      </c>
      <c r="CE89" s="57">
        <v>109.1</v>
      </c>
      <c r="CF89" s="57">
        <v>110.4</v>
      </c>
      <c r="CG89" s="57">
        <v>112.1</v>
      </c>
      <c r="CH89" s="57">
        <v>112.1</v>
      </c>
      <c r="CI89" s="57">
        <v>110.7</v>
      </c>
      <c r="CJ89" s="57">
        <v>113.6</v>
      </c>
      <c r="CK89" s="57">
        <v>113.6</v>
      </c>
      <c r="CL89" s="57">
        <v>117.8</v>
      </c>
      <c r="CM89" s="57">
        <v>120</v>
      </c>
      <c r="CN89" s="57">
        <v>121.7</v>
      </c>
      <c r="CO89" s="57">
        <v>123.1</v>
      </c>
      <c r="CP89" s="57">
        <v>129.19999999999999</v>
      </c>
      <c r="CQ89" s="57">
        <v>126.8</v>
      </c>
      <c r="CR89" s="57">
        <v>126.8</v>
      </c>
      <c r="CS89" s="57">
        <v>126.8</v>
      </c>
      <c r="CT89" s="57">
        <v>126.8</v>
      </c>
      <c r="CU89" s="57">
        <v>126.8</v>
      </c>
      <c r="CV89" s="57">
        <v>129</v>
      </c>
      <c r="CW89" s="57">
        <v>130.69999999999999</v>
      </c>
      <c r="CX89" s="57">
        <v>129.9</v>
      </c>
      <c r="CY89" s="57">
        <v>129.19999999999999</v>
      </c>
      <c r="CZ89" s="57">
        <v>129.19999999999999</v>
      </c>
      <c r="DA89" s="57">
        <v>129.19999999999999</v>
      </c>
      <c r="DB89" s="57">
        <v>129.19999999999999</v>
      </c>
      <c r="DC89" s="57">
        <v>129.19999999999999</v>
      </c>
      <c r="DD89" s="57">
        <v>129.19999999999999</v>
      </c>
      <c r="DE89" s="57">
        <v>129.19999999999999</v>
      </c>
      <c r="DF89" s="57">
        <v>129.19999999999999</v>
      </c>
      <c r="DG89" s="57">
        <v>129.19999999999999</v>
      </c>
      <c r="DH89" s="57">
        <v>129.19999999999999</v>
      </c>
      <c r="DI89" s="57">
        <v>119.3</v>
      </c>
      <c r="DJ89" s="57">
        <v>119.4</v>
      </c>
      <c r="DK89" s="70">
        <v>119.4</v>
      </c>
      <c r="DL89" s="70">
        <v>119.4</v>
      </c>
      <c r="DM89" s="70">
        <v>119.4</v>
      </c>
      <c r="DN89" s="70">
        <v>119.4</v>
      </c>
      <c r="DO89" s="72">
        <f t="shared" si="0"/>
        <v>0.92414860681114563</v>
      </c>
      <c r="DP89" s="57"/>
      <c r="DQ89" s="55" t="s">
        <v>390</v>
      </c>
    </row>
    <row r="90" spans="1:121" ht="14.25" x14ac:dyDescent="0.3">
      <c r="A90" s="55" t="s">
        <v>61</v>
      </c>
      <c r="B90" s="55" t="s">
        <v>391</v>
      </c>
      <c r="C90" s="52"/>
      <c r="D90" s="56">
        <v>93.4</v>
      </c>
      <c r="E90" s="56">
        <v>94.3</v>
      </c>
      <c r="F90" s="56">
        <v>94.3</v>
      </c>
      <c r="G90" s="56">
        <v>94.5</v>
      </c>
      <c r="H90" s="56">
        <v>94.7</v>
      </c>
      <c r="I90" s="56">
        <v>94.4</v>
      </c>
      <c r="J90" s="56">
        <v>93.6</v>
      </c>
      <c r="K90" s="56">
        <v>95</v>
      </c>
      <c r="L90" s="56">
        <v>94.9</v>
      </c>
      <c r="M90" s="56">
        <v>95</v>
      </c>
      <c r="N90" s="56">
        <v>94.8</v>
      </c>
      <c r="O90" s="56">
        <v>95.2</v>
      </c>
      <c r="P90" s="56">
        <v>95.8</v>
      </c>
      <c r="Q90" s="56">
        <v>95.8</v>
      </c>
      <c r="R90" s="56">
        <v>93.9</v>
      </c>
      <c r="S90" s="56">
        <v>94.6</v>
      </c>
      <c r="T90" s="56">
        <v>94.4</v>
      </c>
      <c r="U90" s="56">
        <v>94.1</v>
      </c>
      <c r="V90" s="56">
        <v>94.8</v>
      </c>
      <c r="W90" s="56">
        <v>94.5</v>
      </c>
      <c r="X90" s="56">
        <v>94.3</v>
      </c>
      <c r="Y90" s="56">
        <v>94.3</v>
      </c>
      <c r="Z90" s="56">
        <v>94.2</v>
      </c>
      <c r="AA90" s="56">
        <v>94.4</v>
      </c>
      <c r="AB90" s="56">
        <v>94.6</v>
      </c>
      <c r="AC90" s="56">
        <v>93.7</v>
      </c>
      <c r="AD90" s="56">
        <v>94.2</v>
      </c>
      <c r="AE90" s="56">
        <v>94.1</v>
      </c>
      <c r="AF90" s="56">
        <v>93.8</v>
      </c>
      <c r="AG90" s="56">
        <v>94.2</v>
      </c>
      <c r="AH90" s="56">
        <v>94.8</v>
      </c>
      <c r="AI90" s="56">
        <v>94.2</v>
      </c>
      <c r="AJ90" s="56">
        <v>94.2</v>
      </c>
      <c r="AK90" s="56">
        <v>95</v>
      </c>
      <c r="AL90" s="56">
        <v>95.1</v>
      </c>
      <c r="AM90" s="56">
        <v>95.1</v>
      </c>
      <c r="AN90" s="56">
        <v>95.4</v>
      </c>
      <c r="AO90" s="56">
        <v>95.3</v>
      </c>
      <c r="AP90" s="56">
        <v>95.2</v>
      </c>
      <c r="AQ90" s="56">
        <v>95.7</v>
      </c>
      <c r="AR90" s="56">
        <v>95.9</v>
      </c>
      <c r="AS90" s="56">
        <v>96</v>
      </c>
      <c r="AT90" s="56">
        <v>96.4</v>
      </c>
      <c r="AU90" s="56">
        <v>96.6</v>
      </c>
      <c r="AV90" s="56">
        <v>96.6</v>
      </c>
      <c r="AW90" s="56">
        <v>96.6</v>
      </c>
      <c r="AX90" s="56">
        <v>96.2</v>
      </c>
      <c r="AY90" s="56">
        <v>96.1</v>
      </c>
      <c r="AZ90" s="56">
        <v>97</v>
      </c>
      <c r="BA90" s="56">
        <v>96.9</v>
      </c>
      <c r="BB90" s="56">
        <v>96.8</v>
      </c>
      <c r="BC90" s="56">
        <v>98.3</v>
      </c>
      <c r="BD90" s="56">
        <v>99</v>
      </c>
      <c r="BE90" s="56">
        <v>99.3</v>
      </c>
      <c r="BF90" s="56">
        <v>99.3</v>
      </c>
      <c r="BG90" s="56">
        <v>99.3</v>
      </c>
      <c r="BH90" s="56">
        <v>99.3</v>
      </c>
      <c r="BI90" s="56">
        <v>99.3</v>
      </c>
      <c r="BJ90" s="56">
        <v>99.3</v>
      </c>
      <c r="BK90" s="56">
        <v>96.9</v>
      </c>
      <c r="BL90" s="56">
        <v>97</v>
      </c>
      <c r="BM90" s="56">
        <v>97.5</v>
      </c>
      <c r="BN90" s="56">
        <v>98.5</v>
      </c>
      <c r="BO90" s="57">
        <v>100.5</v>
      </c>
      <c r="BP90" s="57">
        <v>100.5</v>
      </c>
      <c r="BQ90" s="57">
        <v>100.8</v>
      </c>
      <c r="BR90" s="57">
        <v>101.1</v>
      </c>
      <c r="BS90" s="57">
        <v>101.1</v>
      </c>
      <c r="BT90" s="57">
        <v>101</v>
      </c>
      <c r="BU90" s="57">
        <v>101</v>
      </c>
      <c r="BV90" s="57">
        <v>101</v>
      </c>
      <c r="BW90" s="56">
        <v>99.9</v>
      </c>
      <c r="BX90" s="56">
        <v>99.3</v>
      </c>
      <c r="BY90" s="56">
        <v>99.7</v>
      </c>
      <c r="BZ90" s="57">
        <v>100.6</v>
      </c>
      <c r="CA90" s="57">
        <v>101.4</v>
      </c>
      <c r="CB90" s="57">
        <v>101.3</v>
      </c>
      <c r="CC90" s="57">
        <v>101.3</v>
      </c>
      <c r="CD90" s="57">
        <v>101.6</v>
      </c>
      <c r="CE90" s="57">
        <v>101.9</v>
      </c>
      <c r="CF90" s="57">
        <v>101.5</v>
      </c>
      <c r="CG90" s="57">
        <v>103.4</v>
      </c>
      <c r="CH90" s="57">
        <v>104.8</v>
      </c>
      <c r="CI90" s="57">
        <v>103.6</v>
      </c>
      <c r="CJ90" s="57">
        <v>102.2</v>
      </c>
      <c r="CK90" s="57">
        <v>103</v>
      </c>
      <c r="CL90" s="57">
        <v>105.7</v>
      </c>
      <c r="CM90" s="57">
        <v>107.3</v>
      </c>
      <c r="CN90" s="57">
        <v>107.3</v>
      </c>
      <c r="CO90" s="57">
        <v>108.1</v>
      </c>
      <c r="CP90" s="57">
        <v>109.6</v>
      </c>
      <c r="CQ90" s="57">
        <v>110.1</v>
      </c>
      <c r="CR90" s="57">
        <v>109.2</v>
      </c>
      <c r="CS90" s="57">
        <v>109.8</v>
      </c>
      <c r="CT90" s="57">
        <v>110.5</v>
      </c>
      <c r="CU90" s="57">
        <v>115.1</v>
      </c>
      <c r="CV90" s="57">
        <v>114.2</v>
      </c>
      <c r="CW90" s="57">
        <v>113.6</v>
      </c>
      <c r="CX90" s="57">
        <v>115.2</v>
      </c>
      <c r="CY90" s="57">
        <v>115.6</v>
      </c>
      <c r="CZ90" s="57">
        <v>116.1</v>
      </c>
      <c r="DA90" s="57">
        <v>114.9</v>
      </c>
      <c r="DB90" s="57">
        <v>116.2</v>
      </c>
      <c r="DC90" s="57">
        <v>114.9</v>
      </c>
      <c r="DD90" s="57">
        <v>115</v>
      </c>
      <c r="DE90" s="57">
        <v>115</v>
      </c>
      <c r="DF90" s="57">
        <v>115</v>
      </c>
      <c r="DG90" s="57">
        <v>108.9</v>
      </c>
      <c r="DH90" s="57">
        <v>109.1</v>
      </c>
      <c r="DI90" s="57">
        <v>113.4</v>
      </c>
      <c r="DJ90" s="57">
        <v>113.9</v>
      </c>
      <c r="DK90" s="70">
        <v>114.4</v>
      </c>
      <c r="DL90" s="70">
        <v>114.4</v>
      </c>
      <c r="DM90" s="70">
        <v>115.2</v>
      </c>
      <c r="DN90" s="70">
        <v>114.5</v>
      </c>
      <c r="DO90" s="72">
        <f t="shared" si="0"/>
        <v>1.0578512396694215</v>
      </c>
      <c r="DP90" s="57"/>
      <c r="DQ90" s="55" t="s">
        <v>391</v>
      </c>
    </row>
    <row r="91" spans="1:121" ht="14.25" x14ac:dyDescent="0.3">
      <c r="A91" s="66" t="s">
        <v>62</v>
      </c>
      <c r="B91" s="55" t="s">
        <v>392</v>
      </c>
      <c r="C91" s="52"/>
      <c r="D91" s="57">
        <v>106.8</v>
      </c>
      <c r="E91" s="57">
        <v>107</v>
      </c>
      <c r="F91" s="57">
        <v>107.4</v>
      </c>
      <c r="G91" s="57">
        <v>108</v>
      </c>
      <c r="H91" s="57">
        <v>108.4</v>
      </c>
      <c r="I91" s="57">
        <v>108.1</v>
      </c>
      <c r="J91" s="57">
        <v>108</v>
      </c>
      <c r="K91" s="57">
        <v>107.7</v>
      </c>
      <c r="L91" s="57">
        <v>107.9</v>
      </c>
      <c r="M91" s="57">
        <v>108.1</v>
      </c>
      <c r="N91" s="57">
        <v>107.9</v>
      </c>
      <c r="O91" s="57">
        <v>107.7</v>
      </c>
      <c r="P91" s="57">
        <v>106.7</v>
      </c>
      <c r="Q91" s="57">
        <v>106.4</v>
      </c>
      <c r="R91" s="57">
        <v>106.5</v>
      </c>
      <c r="S91" s="57">
        <v>107</v>
      </c>
      <c r="T91" s="57">
        <v>107.2</v>
      </c>
      <c r="U91" s="57">
        <v>107.2</v>
      </c>
      <c r="V91" s="57">
        <v>107.5</v>
      </c>
      <c r="W91" s="57">
        <v>107.4</v>
      </c>
      <c r="X91" s="57">
        <v>107.5</v>
      </c>
      <c r="Y91" s="57">
        <v>107.6</v>
      </c>
      <c r="Z91" s="57">
        <v>107.2</v>
      </c>
      <c r="AA91" s="57">
        <v>106.4</v>
      </c>
      <c r="AB91" s="57">
        <v>106.1</v>
      </c>
      <c r="AC91" s="57">
        <v>105.7</v>
      </c>
      <c r="AD91" s="57">
        <v>105.9</v>
      </c>
      <c r="AE91" s="57">
        <v>106.4</v>
      </c>
      <c r="AF91" s="57">
        <v>106.5</v>
      </c>
      <c r="AG91" s="57">
        <v>106.5</v>
      </c>
      <c r="AH91" s="57">
        <v>106</v>
      </c>
      <c r="AI91" s="57">
        <v>106.2</v>
      </c>
      <c r="AJ91" s="57">
        <v>106.4</v>
      </c>
      <c r="AK91" s="57">
        <v>106.5</v>
      </c>
      <c r="AL91" s="57">
        <v>106.1</v>
      </c>
      <c r="AM91" s="57">
        <v>106</v>
      </c>
      <c r="AN91" s="57">
        <v>106.2</v>
      </c>
      <c r="AO91" s="57">
        <v>105.9</v>
      </c>
      <c r="AP91" s="57">
        <v>106.2</v>
      </c>
      <c r="AQ91" s="57">
        <v>107.1</v>
      </c>
      <c r="AR91" s="57">
        <v>107.6</v>
      </c>
      <c r="AS91" s="57">
        <v>107.5</v>
      </c>
      <c r="AT91" s="57">
        <v>107.2</v>
      </c>
      <c r="AU91" s="57">
        <v>106.9</v>
      </c>
      <c r="AV91" s="57">
        <v>107.3</v>
      </c>
      <c r="AW91" s="57">
        <v>106.9</v>
      </c>
      <c r="AX91" s="57">
        <v>106.1</v>
      </c>
      <c r="AY91" s="57">
        <v>104.9</v>
      </c>
      <c r="AZ91" s="57">
        <v>103.1</v>
      </c>
      <c r="BA91" s="57">
        <v>102.9</v>
      </c>
      <c r="BB91" s="57">
        <v>103.7</v>
      </c>
      <c r="BC91" s="57">
        <v>104.3</v>
      </c>
      <c r="BD91" s="57">
        <v>104.6</v>
      </c>
      <c r="BE91" s="57">
        <v>104.6</v>
      </c>
      <c r="BF91" s="57">
        <v>102.6</v>
      </c>
      <c r="BG91" s="57">
        <v>102.3</v>
      </c>
      <c r="BH91" s="57">
        <v>102.3</v>
      </c>
      <c r="BI91" s="57">
        <v>102.4</v>
      </c>
      <c r="BJ91" s="57">
        <v>100.4</v>
      </c>
      <c r="BK91" s="56">
        <v>99.4</v>
      </c>
      <c r="BL91" s="56">
        <v>98.7</v>
      </c>
      <c r="BM91" s="56">
        <v>98.8</v>
      </c>
      <c r="BN91" s="56">
        <v>99.9</v>
      </c>
      <c r="BO91" s="57">
        <v>100.7</v>
      </c>
      <c r="BP91" s="57">
        <v>101</v>
      </c>
      <c r="BQ91" s="57">
        <v>100.7</v>
      </c>
      <c r="BR91" s="57">
        <v>100.2</v>
      </c>
      <c r="BS91" s="57">
        <v>100.3</v>
      </c>
      <c r="BT91" s="57">
        <v>100.6</v>
      </c>
      <c r="BU91" s="57">
        <v>100.7</v>
      </c>
      <c r="BV91" s="57">
        <v>100.3</v>
      </c>
      <c r="BW91" s="56">
        <v>98</v>
      </c>
      <c r="BX91" s="56">
        <v>98.1</v>
      </c>
      <c r="BY91" s="56">
        <v>98.2</v>
      </c>
      <c r="BZ91" s="56">
        <v>99.2</v>
      </c>
      <c r="CA91" s="57">
        <v>100.1</v>
      </c>
      <c r="CB91" s="56">
        <v>99.7</v>
      </c>
      <c r="CC91" s="56">
        <v>99.6</v>
      </c>
      <c r="CD91" s="56">
        <v>99.5</v>
      </c>
      <c r="CE91" s="56">
        <v>99.5</v>
      </c>
      <c r="CF91" s="56">
        <v>99.7</v>
      </c>
      <c r="CG91" s="56">
        <v>99.8</v>
      </c>
      <c r="CH91" s="56">
        <v>99</v>
      </c>
      <c r="CI91" s="56">
        <v>97.8</v>
      </c>
      <c r="CJ91" s="56">
        <v>98.1</v>
      </c>
      <c r="CK91" s="56">
        <v>98.4</v>
      </c>
      <c r="CL91" s="57">
        <v>100.5</v>
      </c>
      <c r="CM91" s="57">
        <v>102.1</v>
      </c>
      <c r="CN91" s="57">
        <v>102.2</v>
      </c>
      <c r="CO91" s="57">
        <v>102.9</v>
      </c>
      <c r="CP91" s="57">
        <v>103.3</v>
      </c>
      <c r="CQ91" s="57">
        <v>104.5</v>
      </c>
      <c r="CR91" s="57">
        <v>105.6</v>
      </c>
      <c r="CS91" s="57">
        <v>105.6</v>
      </c>
      <c r="CT91" s="57">
        <v>108</v>
      </c>
      <c r="CU91" s="57">
        <v>108.7</v>
      </c>
      <c r="CV91" s="57">
        <v>109.4</v>
      </c>
      <c r="CW91" s="57">
        <v>110.3</v>
      </c>
      <c r="CX91" s="57">
        <v>112</v>
      </c>
      <c r="CY91" s="57">
        <v>112.8</v>
      </c>
      <c r="CZ91" s="57">
        <v>112.9</v>
      </c>
      <c r="DA91" s="57">
        <v>113.3</v>
      </c>
      <c r="DB91" s="57">
        <v>113.3</v>
      </c>
      <c r="DC91" s="57">
        <v>113.5</v>
      </c>
      <c r="DD91" s="57">
        <v>113.8</v>
      </c>
      <c r="DE91" s="57">
        <v>113.9</v>
      </c>
      <c r="DF91" s="57">
        <v>112</v>
      </c>
      <c r="DG91" s="57">
        <v>110.3</v>
      </c>
      <c r="DH91" s="57">
        <v>109.6</v>
      </c>
      <c r="DI91" s="57">
        <v>109.5</v>
      </c>
      <c r="DJ91" s="57">
        <v>111.1</v>
      </c>
      <c r="DK91" s="70">
        <v>111.7</v>
      </c>
      <c r="DL91" s="70">
        <v>111.8</v>
      </c>
      <c r="DM91" s="70">
        <v>110.9</v>
      </c>
      <c r="DN91" s="70">
        <v>110.7</v>
      </c>
      <c r="DO91" s="57"/>
      <c r="DP91" s="57"/>
      <c r="DQ91" s="55" t="s">
        <v>392</v>
      </c>
    </row>
    <row r="92" spans="1:121" ht="14.25" x14ac:dyDescent="0.3">
      <c r="A92" s="55" t="s">
        <v>63</v>
      </c>
      <c r="B92" s="55" t="s">
        <v>393</v>
      </c>
      <c r="C92" s="52"/>
      <c r="D92" s="57">
        <v>107.1</v>
      </c>
      <c r="E92" s="57">
        <v>107.6</v>
      </c>
      <c r="F92" s="57">
        <v>108</v>
      </c>
      <c r="G92" s="57">
        <v>108.7</v>
      </c>
      <c r="H92" s="57">
        <v>109.2</v>
      </c>
      <c r="I92" s="57">
        <v>109</v>
      </c>
      <c r="J92" s="57">
        <v>108.8</v>
      </c>
      <c r="K92" s="57">
        <v>108.7</v>
      </c>
      <c r="L92" s="57">
        <v>108.9</v>
      </c>
      <c r="M92" s="57">
        <v>108.7</v>
      </c>
      <c r="N92" s="57">
        <v>108.5</v>
      </c>
      <c r="O92" s="57">
        <v>108.2</v>
      </c>
      <c r="P92" s="57">
        <v>107.2</v>
      </c>
      <c r="Q92" s="57">
        <v>106.8</v>
      </c>
      <c r="R92" s="57">
        <v>106.8</v>
      </c>
      <c r="S92" s="57">
        <v>107.2</v>
      </c>
      <c r="T92" s="57">
        <v>107.6</v>
      </c>
      <c r="U92" s="57">
        <v>107.6</v>
      </c>
      <c r="V92" s="57">
        <v>107.7</v>
      </c>
      <c r="W92" s="57">
        <v>107.7</v>
      </c>
      <c r="X92" s="57">
        <v>107.5</v>
      </c>
      <c r="Y92" s="57">
        <v>107.4</v>
      </c>
      <c r="Z92" s="57">
        <v>107.1</v>
      </c>
      <c r="AA92" s="57">
        <v>106.4</v>
      </c>
      <c r="AB92" s="57">
        <v>106.1</v>
      </c>
      <c r="AC92" s="57">
        <v>106</v>
      </c>
      <c r="AD92" s="57">
        <v>106.4</v>
      </c>
      <c r="AE92" s="57">
        <v>107</v>
      </c>
      <c r="AF92" s="57">
        <v>107.2</v>
      </c>
      <c r="AG92" s="57">
        <v>107.3</v>
      </c>
      <c r="AH92" s="57">
        <v>106.9</v>
      </c>
      <c r="AI92" s="57">
        <v>107.1</v>
      </c>
      <c r="AJ92" s="57">
        <v>107.2</v>
      </c>
      <c r="AK92" s="57">
        <v>107.3</v>
      </c>
      <c r="AL92" s="57">
        <v>106.2</v>
      </c>
      <c r="AM92" s="57">
        <v>106</v>
      </c>
      <c r="AN92" s="57">
        <v>106.1</v>
      </c>
      <c r="AO92" s="57">
        <v>105.7</v>
      </c>
      <c r="AP92" s="57">
        <v>106.2</v>
      </c>
      <c r="AQ92" s="57">
        <v>107.3</v>
      </c>
      <c r="AR92" s="57">
        <v>107.7</v>
      </c>
      <c r="AS92" s="57">
        <v>107.8</v>
      </c>
      <c r="AT92" s="57">
        <v>107.4</v>
      </c>
      <c r="AU92" s="57">
        <v>107.5</v>
      </c>
      <c r="AV92" s="57">
        <v>107.7</v>
      </c>
      <c r="AW92" s="57">
        <v>107.2</v>
      </c>
      <c r="AX92" s="57">
        <v>106</v>
      </c>
      <c r="AY92" s="57">
        <v>104.8</v>
      </c>
      <c r="AZ92" s="57">
        <v>102.9</v>
      </c>
      <c r="BA92" s="57">
        <v>102.7</v>
      </c>
      <c r="BB92" s="57">
        <v>103.4</v>
      </c>
      <c r="BC92" s="57">
        <v>104.2</v>
      </c>
      <c r="BD92" s="57">
        <v>104.9</v>
      </c>
      <c r="BE92" s="57">
        <v>104.8</v>
      </c>
      <c r="BF92" s="57">
        <v>103.8</v>
      </c>
      <c r="BG92" s="57">
        <v>103.1</v>
      </c>
      <c r="BH92" s="57">
        <v>103.1</v>
      </c>
      <c r="BI92" s="57">
        <v>103</v>
      </c>
      <c r="BJ92" s="57">
        <v>100.6</v>
      </c>
      <c r="BK92" s="56">
        <v>99</v>
      </c>
      <c r="BL92" s="56">
        <v>98.3</v>
      </c>
      <c r="BM92" s="56">
        <v>98.3</v>
      </c>
      <c r="BN92" s="56">
        <v>99.4</v>
      </c>
      <c r="BO92" s="57">
        <v>100.5</v>
      </c>
      <c r="BP92" s="57">
        <v>100.8</v>
      </c>
      <c r="BQ92" s="57">
        <v>101</v>
      </c>
      <c r="BR92" s="57">
        <v>100.9</v>
      </c>
      <c r="BS92" s="57">
        <v>100.7</v>
      </c>
      <c r="BT92" s="57">
        <v>101.2</v>
      </c>
      <c r="BU92" s="57">
        <v>101.2</v>
      </c>
      <c r="BV92" s="57">
        <v>100.4</v>
      </c>
      <c r="BW92" s="56">
        <v>97.3</v>
      </c>
      <c r="BX92" s="56">
        <v>96.9</v>
      </c>
      <c r="BY92" s="56">
        <v>97.3</v>
      </c>
      <c r="BZ92" s="56">
        <v>98.7</v>
      </c>
      <c r="CA92" s="56">
        <v>99.5</v>
      </c>
      <c r="CB92" s="56">
        <v>98.3</v>
      </c>
      <c r="CC92" s="56">
        <v>98.3</v>
      </c>
      <c r="CD92" s="56">
        <v>98.2</v>
      </c>
      <c r="CE92" s="56">
        <v>98.4</v>
      </c>
      <c r="CF92" s="56">
        <v>98.5</v>
      </c>
      <c r="CG92" s="56">
        <v>98.1</v>
      </c>
      <c r="CH92" s="56">
        <v>96.5</v>
      </c>
      <c r="CI92" s="56">
        <v>95.1</v>
      </c>
      <c r="CJ92" s="56">
        <v>94.9</v>
      </c>
      <c r="CK92" s="56">
        <v>95.1</v>
      </c>
      <c r="CL92" s="56">
        <v>96.6</v>
      </c>
      <c r="CM92" s="56">
        <v>98.3</v>
      </c>
      <c r="CN92" s="56">
        <v>98.8</v>
      </c>
      <c r="CO92" s="56">
        <v>99.1</v>
      </c>
      <c r="CP92" s="56">
        <v>99.3</v>
      </c>
      <c r="CQ92" s="57">
        <v>100.2</v>
      </c>
      <c r="CR92" s="57">
        <v>101.6</v>
      </c>
      <c r="CS92" s="57">
        <v>101.7</v>
      </c>
      <c r="CT92" s="57">
        <v>105.9</v>
      </c>
      <c r="CU92" s="57">
        <v>106.5</v>
      </c>
      <c r="CV92" s="57">
        <v>107.6</v>
      </c>
      <c r="CW92" s="57">
        <v>108.2</v>
      </c>
      <c r="CX92" s="57">
        <v>110.2</v>
      </c>
      <c r="CY92" s="57">
        <v>110.7</v>
      </c>
      <c r="CZ92" s="57">
        <v>111</v>
      </c>
      <c r="DA92" s="57">
        <v>111.2</v>
      </c>
      <c r="DB92" s="57">
        <v>111</v>
      </c>
      <c r="DC92" s="57">
        <v>110.7</v>
      </c>
      <c r="DD92" s="57">
        <v>111.2</v>
      </c>
      <c r="DE92" s="57">
        <v>110.8</v>
      </c>
      <c r="DF92" s="57">
        <v>107.6</v>
      </c>
      <c r="DG92" s="57">
        <v>105.2</v>
      </c>
      <c r="DH92" s="57">
        <v>105</v>
      </c>
      <c r="DI92" s="57">
        <v>104.9</v>
      </c>
      <c r="DJ92" s="57">
        <v>105.4</v>
      </c>
      <c r="DK92" s="70">
        <v>106.6</v>
      </c>
      <c r="DL92" s="70">
        <v>107.1</v>
      </c>
      <c r="DM92" s="70">
        <v>107.3</v>
      </c>
      <c r="DN92" s="70">
        <v>107.2</v>
      </c>
      <c r="DO92" s="57"/>
      <c r="DP92" s="57"/>
      <c r="DQ92" s="55" t="s">
        <v>393</v>
      </c>
    </row>
    <row r="93" spans="1:121" ht="14.25" x14ac:dyDescent="0.3">
      <c r="A93" s="55" t="s">
        <v>656</v>
      </c>
      <c r="B93" s="55" t="s">
        <v>394</v>
      </c>
      <c r="C93" s="52"/>
      <c r="D93" s="57">
        <v>108.4</v>
      </c>
      <c r="E93" s="57">
        <v>108.9</v>
      </c>
      <c r="F93" s="57">
        <v>109.3</v>
      </c>
      <c r="G93" s="57">
        <v>110</v>
      </c>
      <c r="H93" s="57">
        <v>110.6</v>
      </c>
      <c r="I93" s="57">
        <v>110.3</v>
      </c>
      <c r="J93" s="57">
        <v>110.1</v>
      </c>
      <c r="K93" s="57">
        <v>109.9</v>
      </c>
      <c r="L93" s="57">
        <v>110.4</v>
      </c>
      <c r="M93" s="57">
        <v>110</v>
      </c>
      <c r="N93" s="57">
        <v>109.8</v>
      </c>
      <c r="O93" s="57">
        <v>109.5</v>
      </c>
      <c r="P93" s="57">
        <v>108.4</v>
      </c>
      <c r="Q93" s="57">
        <v>107.9</v>
      </c>
      <c r="R93" s="57">
        <v>108.4</v>
      </c>
      <c r="S93" s="57">
        <v>108.9</v>
      </c>
      <c r="T93" s="57">
        <v>109.2</v>
      </c>
      <c r="U93" s="57">
        <v>109.3</v>
      </c>
      <c r="V93" s="57">
        <v>109.4</v>
      </c>
      <c r="W93" s="57">
        <v>109.3</v>
      </c>
      <c r="X93" s="57">
        <v>109.3</v>
      </c>
      <c r="Y93" s="57">
        <v>109.2</v>
      </c>
      <c r="Z93" s="57">
        <v>108.8</v>
      </c>
      <c r="AA93" s="57">
        <v>107.8</v>
      </c>
      <c r="AB93" s="57">
        <v>107.6</v>
      </c>
      <c r="AC93" s="57">
        <v>107.7</v>
      </c>
      <c r="AD93" s="57">
        <v>108.1</v>
      </c>
      <c r="AE93" s="57">
        <v>108.7</v>
      </c>
      <c r="AF93" s="57">
        <v>108.8</v>
      </c>
      <c r="AG93" s="57">
        <v>108.9</v>
      </c>
      <c r="AH93" s="57">
        <v>108.3</v>
      </c>
      <c r="AI93" s="57">
        <v>108.4</v>
      </c>
      <c r="AJ93" s="57">
        <v>108.5</v>
      </c>
      <c r="AK93" s="57">
        <v>108.5</v>
      </c>
      <c r="AL93" s="57">
        <v>107.4</v>
      </c>
      <c r="AM93" s="57">
        <v>107.1</v>
      </c>
      <c r="AN93" s="57">
        <v>107.3</v>
      </c>
      <c r="AO93" s="57">
        <v>106.6</v>
      </c>
      <c r="AP93" s="57">
        <v>107.2</v>
      </c>
      <c r="AQ93" s="57">
        <v>108.5</v>
      </c>
      <c r="AR93" s="57">
        <v>108.7</v>
      </c>
      <c r="AS93" s="57">
        <v>108.9</v>
      </c>
      <c r="AT93" s="57">
        <v>108.8</v>
      </c>
      <c r="AU93" s="57">
        <v>108.6</v>
      </c>
      <c r="AV93" s="57">
        <v>108.9</v>
      </c>
      <c r="AW93" s="57">
        <v>108.3</v>
      </c>
      <c r="AX93" s="57">
        <v>106.7</v>
      </c>
      <c r="AY93" s="57">
        <v>105.1</v>
      </c>
      <c r="AZ93" s="57">
        <v>103.4</v>
      </c>
      <c r="BA93" s="57">
        <v>103.2</v>
      </c>
      <c r="BB93" s="57">
        <v>104</v>
      </c>
      <c r="BC93" s="57">
        <v>105.1</v>
      </c>
      <c r="BD93" s="57">
        <v>105.7</v>
      </c>
      <c r="BE93" s="57">
        <v>105.5</v>
      </c>
      <c r="BF93" s="57">
        <v>104.1</v>
      </c>
      <c r="BG93" s="57">
        <v>103.7</v>
      </c>
      <c r="BH93" s="57">
        <v>103.8</v>
      </c>
      <c r="BI93" s="57">
        <v>103.5</v>
      </c>
      <c r="BJ93" s="57">
        <v>101.3</v>
      </c>
      <c r="BK93" s="56">
        <v>99.4</v>
      </c>
      <c r="BL93" s="56">
        <v>98.4</v>
      </c>
      <c r="BM93" s="56">
        <v>98.1</v>
      </c>
      <c r="BN93" s="56">
        <v>99.5</v>
      </c>
      <c r="BO93" s="57">
        <v>100.5</v>
      </c>
      <c r="BP93" s="57">
        <v>100.7</v>
      </c>
      <c r="BQ93" s="57">
        <v>100.9</v>
      </c>
      <c r="BR93" s="57">
        <v>100.8</v>
      </c>
      <c r="BS93" s="57">
        <v>100.8</v>
      </c>
      <c r="BT93" s="57">
        <v>101.2</v>
      </c>
      <c r="BU93" s="57">
        <v>101.3</v>
      </c>
      <c r="BV93" s="57">
        <v>100.7</v>
      </c>
      <c r="BW93" s="56">
        <v>97</v>
      </c>
      <c r="BX93" s="56">
        <v>96.4</v>
      </c>
      <c r="BY93" s="56">
        <v>96.7</v>
      </c>
      <c r="BZ93" s="56">
        <v>97.9</v>
      </c>
      <c r="CA93" s="56">
        <v>98.8</v>
      </c>
      <c r="CB93" s="56">
        <v>99</v>
      </c>
      <c r="CC93" s="56">
        <v>99</v>
      </c>
      <c r="CD93" s="56">
        <v>98.8</v>
      </c>
      <c r="CE93" s="56">
        <v>99</v>
      </c>
      <c r="CF93" s="56">
        <v>99.2</v>
      </c>
      <c r="CG93" s="56">
        <v>98.8</v>
      </c>
      <c r="CH93" s="56">
        <v>97.2</v>
      </c>
      <c r="CI93" s="56">
        <v>95.4</v>
      </c>
      <c r="CJ93" s="56">
        <v>95.4</v>
      </c>
      <c r="CK93" s="56">
        <v>95.3</v>
      </c>
      <c r="CL93" s="56">
        <v>97.1</v>
      </c>
      <c r="CM93" s="56">
        <v>98.6</v>
      </c>
      <c r="CN93" s="56">
        <v>98.7</v>
      </c>
      <c r="CO93" s="56">
        <v>99.2</v>
      </c>
      <c r="CP93" s="56">
        <v>99.4</v>
      </c>
      <c r="CQ93" s="57">
        <v>100.4</v>
      </c>
      <c r="CR93" s="57">
        <v>101.6</v>
      </c>
      <c r="CS93" s="57">
        <v>101.2</v>
      </c>
      <c r="CT93" s="57">
        <v>105.5</v>
      </c>
      <c r="CU93" s="57">
        <v>106.2</v>
      </c>
      <c r="CV93" s="57">
        <v>107</v>
      </c>
      <c r="CW93" s="57">
        <v>107.8</v>
      </c>
      <c r="CX93" s="57">
        <v>109.8</v>
      </c>
      <c r="CY93" s="57">
        <v>110.9</v>
      </c>
      <c r="CZ93" s="57">
        <v>111.2</v>
      </c>
      <c r="DA93" s="57">
        <v>110.7</v>
      </c>
      <c r="DB93" s="57">
        <v>110.6</v>
      </c>
      <c r="DC93" s="57">
        <v>110.2</v>
      </c>
      <c r="DD93" s="57">
        <v>111</v>
      </c>
      <c r="DE93" s="57">
        <v>110.8</v>
      </c>
      <c r="DF93" s="57">
        <v>107.4</v>
      </c>
      <c r="DG93" s="57">
        <v>105.2</v>
      </c>
      <c r="DH93" s="57">
        <v>104.7</v>
      </c>
      <c r="DI93" s="57">
        <v>104.5</v>
      </c>
      <c r="DJ93" s="57">
        <v>105.5</v>
      </c>
      <c r="DK93" s="70">
        <v>107.3</v>
      </c>
      <c r="DL93" s="70">
        <v>107.3</v>
      </c>
      <c r="DM93" s="70">
        <v>107.8</v>
      </c>
      <c r="DN93" s="70">
        <v>107.6</v>
      </c>
      <c r="DO93" s="57"/>
      <c r="DP93" s="57"/>
      <c r="DQ93" s="55" t="s">
        <v>394</v>
      </c>
    </row>
    <row r="94" spans="1:121" ht="14.25" x14ac:dyDescent="0.3">
      <c r="A94" s="55" t="s">
        <v>395</v>
      </c>
      <c r="B94" s="55" t="s">
        <v>396</v>
      </c>
      <c r="C94" s="52"/>
      <c r="D94" s="57">
        <v>107.8</v>
      </c>
      <c r="E94" s="57">
        <v>108.1</v>
      </c>
      <c r="F94" s="57">
        <v>108.4</v>
      </c>
      <c r="G94" s="57">
        <v>109.2</v>
      </c>
      <c r="H94" s="57">
        <v>109.8</v>
      </c>
      <c r="I94" s="57">
        <v>109.7</v>
      </c>
      <c r="J94" s="57">
        <v>109.7</v>
      </c>
      <c r="K94" s="57">
        <v>109.6</v>
      </c>
      <c r="L94" s="57">
        <v>110.3</v>
      </c>
      <c r="M94" s="57">
        <v>109.9</v>
      </c>
      <c r="N94" s="57">
        <v>109.7</v>
      </c>
      <c r="O94" s="57">
        <v>109.4</v>
      </c>
      <c r="P94" s="57">
        <v>108.5</v>
      </c>
      <c r="Q94" s="57">
        <v>108</v>
      </c>
      <c r="R94" s="57">
        <v>108.5</v>
      </c>
      <c r="S94" s="57">
        <v>109.1</v>
      </c>
      <c r="T94" s="57">
        <v>109.4</v>
      </c>
      <c r="U94" s="57">
        <v>109.4</v>
      </c>
      <c r="V94" s="57">
        <v>109.5</v>
      </c>
      <c r="W94" s="57">
        <v>109.3</v>
      </c>
      <c r="X94" s="57">
        <v>109.3</v>
      </c>
      <c r="Y94" s="57">
        <v>109.2</v>
      </c>
      <c r="Z94" s="57">
        <v>108.6</v>
      </c>
      <c r="AA94" s="57">
        <v>107.5</v>
      </c>
      <c r="AB94" s="57">
        <v>107.4</v>
      </c>
      <c r="AC94" s="57">
        <v>107.4</v>
      </c>
      <c r="AD94" s="57">
        <v>107.8</v>
      </c>
      <c r="AE94" s="57">
        <v>108.4</v>
      </c>
      <c r="AF94" s="57">
        <v>108.5</v>
      </c>
      <c r="AG94" s="57">
        <v>108.5</v>
      </c>
      <c r="AH94" s="57">
        <v>108.1</v>
      </c>
      <c r="AI94" s="57">
        <v>108.3</v>
      </c>
      <c r="AJ94" s="57">
        <v>108.4</v>
      </c>
      <c r="AK94" s="57">
        <v>108.4</v>
      </c>
      <c r="AL94" s="57">
        <v>107</v>
      </c>
      <c r="AM94" s="57">
        <v>106.7</v>
      </c>
      <c r="AN94" s="57">
        <v>106.7</v>
      </c>
      <c r="AO94" s="57">
        <v>106</v>
      </c>
      <c r="AP94" s="57">
        <v>106.8</v>
      </c>
      <c r="AQ94" s="57">
        <v>108.2</v>
      </c>
      <c r="AR94" s="57">
        <v>108.6</v>
      </c>
      <c r="AS94" s="57">
        <v>108.9</v>
      </c>
      <c r="AT94" s="57">
        <v>108.5</v>
      </c>
      <c r="AU94" s="57">
        <v>108.5</v>
      </c>
      <c r="AV94" s="57">
        <v>108.6</v>
      </c>
      <c r="AW94" s="57">
        <v>108.2</v>
      </c>
      <c r="AX94" s="57">
        <v>106.3</v>
      </c>
      <c r="AY94" s="57">
        <v>104.8</v>
      </c>
      <c r="AZ94" s="57">
        <v>103.1</v>
      </c>
      <c r="BA94" s="57">
        <v>102.6</v>
      </c>
      <c r="BB94" s="57">
        <v>103.4</v>
      </c>
      <c r="BC94" s="57">
        <v>104.7</v>
      </c>
      <c r="BD94" s="57">
        <v>105.4</v>
      </c>
      <c r="BE94" s="57">
        <v>105.1</v>
      </c>
      <c r="BF94" s="57">
        <v>104</v>
      </c>
      <c r="BG94" s="57">
        <v>103.7</v>
      </c>
      <c r="BH94" s="57">
        <v>103.6</v>
      </c>
      <c r="BI94" s="57">
        <v>103.4</v>
      </c>
      <c r="BJ94" s="57">
        <v>101.5</v>
      </c>
      <c r="BK94" s="56">
        <v>99.6</v>
      </c>
      <c r="BL94" s="56">
        <v>98.7</v>
      </c>
      <c r="BM94" s="56">
        <v>98.3</v>
      </c>
      <c r="BN94" s="56">
        <v>99.2</v>
      </c>
      <c r="BO94" s="57">
        <v>100.4</v>
      </c>
      <c r="BP94" s="57">
        <v>100.7</v>
      </c>
      <c r="BQ94" s="57">
        <v>100.9</v>
      </c>
      <c r="BR94" s="57">
        <v>100.8</v>
      </c>
      <c r="BS94" s="57">
        <v>100.9</v>
      </c>
      <c r="BT94" s="57">
        <v>101.2</v>
      </c>
      <c r="BU94" s="57">
        <v>101.3</v>
      </c>
      <c r="BV94" s="57">
        <v>100.8</v>
      </c>
      <c r="BW94" s="56">
        <v>96.9</v>
      </c>
      <c r="BX94" s="56">
        <v>96.3</v>
      </c>
      <c r="BY94" s="56">
        <v>96.6</v>
      </c>
      <c r="BZ94" s="56">
        <v>97.7</v>
      </c>
      <c r="CA94" s="56">
        <v>98.7</v>
      </c>
      <c r="CB94" s="56">
        <v>98.9</v>
      </c>
      <c r="CC94" s="56">
        <v>98.9</v>
      </c>
      <c r="CD94" s="56">
        <v>98.8</v>
      </c>
      <c r="CE94" s="56">
        <v>99</v>
      </c>
      <c r="CF94" s="56">
        <v>99.2</v>
      </c>
      <c r="CG94" s="56">
        <v>98.8</v>
      </c>
      <c r="CH94" s="56">
        <v>96.9</v>
      </c>
      <c r="CI94" s="56">
        <v>95.2</v>
      </c>
      <c r="CJ94" s="56">
        <v>95.2</v>
      </c>
      <c r="CK94" s="56">
        <v>95.1</v>
      </c>
      <c r="CL94" s="56">
        <v>96.4</v>
      </c>
      <c r="CM94" s="56">
        <v>98</v>
      </c>
      <c r="CN94" s="56">
        <v>98.1</v>
      </c>
      <c r="CO94" s="56">
        <v>98.7</v>
      </c>
      <c r="CP94" s="56">
        <v>98.9</v>
      </c>
      <c r="CQ94" s="57">
        <v>100</v>
      </c>
      <c r="CR94" s="57">
        <v>100.9</v>
      </c>
      <c r="CS94" s="57">
        <v>100.4</v>
      </c>
      <c r="CT94" s="57">
        <v>104.4</v>
      </c>
      <c r="CU94" s="57">
        <v>105.2</v>
      </c>
      <c r="CV94" s="57">
        <v>106.1</v>
      </c>
      <c r="CW94" s="57">
        <v>107</v>
      </c>
      <c r="CX94" s="57">
        <v>108.8</v>
      </c>
      <c r="CY94" s="57">
        <v>110</v>
      </c>
      <c r="CZ94" s="57">
        <v>110.4</v>
      </c>
      <c r="DA94" s="57">
        <v>109.8</v>
      </c>
      <c r="DB94" s="57">
        <v>109.6</v>
      </c>
      <c r="DC94" s="57">
        <v>109.1</v>
      </c>
      <c r="DD94" s="57">
        <v>110.1</v>
      </c>
      <c r="DE94" s="57">
        <v>109.8</v>
      </c>
      <c r="DF94" s="57">
        <v>106.2</v>
      </c>
      <c r="DG94" s="57">
        <v>104.1</v>
      </c>
      <c r="DH94" s="57">
        <v>103.5</v>
      </c>
      <c r="DI94" s="57">
        <v>102.8</v>
      </c>
      <c r="DJ94" s="57">
        <v>103.6</v>
      </c>
      <c r="DK94" s="70">
        <v>105.6</v>
      </c>
      <c r="DL94" s="70">
        <v>105.6</v>
      </c>
      <c r="DM94" s="70">
        <v>106.1</v>
      </c>
      <c r="DN94" s="70">
        <v>105.8</v>
      </c>
      <c r="DO94" s="57"/>
      <c r="DP94" s="57"/>
      <c r="DQ94" s="55" t="s">
        <v>396</v>
      </c>
    </row>
    <row r="95" spans="1:121" ht="14.25" x14ac:dyDescent="0.3">
      <c r="A95" s="55" t="s">
        <v>397</v>
      </c>
      <c r="B95" s="55" t="s">
        <v>398</v>
      </c>
      <c r="C95" s="52"/>
      <c r="D95" s="57">
        <v>110.6</v>
      </c>
      <c r="E95" s="57">
        <v>110.1</v>
      </c>
      <c r="F95" s="57">
        <v>110.8</v>
      </c>
      <c r="G95" s="57">
        <v>110.8</v>
      </c>
      <c r="H95" s="57">
        <v>111.1</v>
      </c>
      <c r="I95" s="57">
        <v>110.7</v>
      </c>
      <c r="J95" s="57">
        <v>113.4</v>
      </c>
      <c r="K95" s="57">
        <v>113.1</v>
      </c>
      <c r="L95" s="57">
        <v>112.6</v>
      </c>
      <c r="M95" s="57">
        <v>112.5</v>
      </c>
      <c r="N95" s="57">
        <v>112.6</v>
      </c>
      <c r="O95" s="57">
        <v>110.8</v>
      </c>
      <c r="P95" s="57">
        <v>109.5</v>
      </c>
      <c r="Q95" s="57">
        <v>109.4</v>
      </c>
      <c r="R95" s="57">
        <v>109.7</v>
      </c>
      <c r="S95" s="57">
        <v>108.8</v>
      </c>
      <c r="T95" s="57">
        <v>108.9</v>
      </c>
      <c r="U95" s="57">
        <v>108.9</v>
      </c>
      <c r="V95" s="57">
        <v>110.1</v>
      </c>
      <c r="W95" s="57">
        <v>110.2</v>
      </c>
      <c r="X95" s="57">
        <v>109.6</v>
      </c>
      <c r="Y95" s="57">
        <v>109.6</v>
      </c>
      <c r="Z95" s="57">
        <v>109.1</v>
      </c>
      <c r="AA95" s="57">
        <v>108.4</v>
      </c>
      <c r="AB95" s="57">
        <v>108.3</v>
      </c>
      <c r="AC95" s="57">
        <v>107.4</v>
      </c>
      <c r="AD95" s="57">
        <v>107.3</v>
      </c>
      <c r="AE95" s="57">
        <v>107.6</v>
      </c>
      <c r="AF95" s="57">
        <v>107.7</v>
      </c>
      <c r="AG95" s="57">
        <v>108.5</v>
      </c>
      <c r="AH95" s="57">
        <v>107.3</v>
      </c>
      <c r="AI95" s="57">
        <v>107.2</v>
      </c>
      <c r="AJ95" s="57">
        <v>107.5</v>
      </c>
      <c r="AK95" s="57">
        <v>107.2</v>
      </c>
      <c r="AL95" s="57">
        <v>107.2</v>
      </c>
      <c r="AM95" s="57">
        <v>107.3</v>
      </c>
      <c r="AN95" s="57">
        <v>108.6</v>
      </c>
      <c r="AO95" s="57">
        <v>105</v>
      </c>
      <c r="AP95" s="57">
        <v>104.9</v>
      </c>
      <c r="AQ95" s="57">
        <v>105</v>
      </c>
      <c r="AR95" s="57">
        <v>105</v>
      </c>
      <c r="AS95" s="57">
        <v>105.7</v>
      </c>
      <c r="AT95" s="57">
        <v>105.6</v>
      </c>
      <c r="AU95" s="57">
        <v>105.7</v>
      </c>
      <c r="AV95" s="57">
        <v>105.9</v>
      </c>
      <c r="AW95" s="57">
        <v>106.1</v>
      </c>
      <c r="AX95" s="57">
        <v>106.7</v>
      </c>
      <c r="AY95" s="57">
        <v>104.1</v>
      </c>
      <c r="AZ95" s="57">
        <v>103.1</v>
      </c>
      <c r="BA95" s="57">
        <v>102.6</v>
      </c>
      <c r="BB95" s="57">
        <v>104.3</v>
      </c>
      <c r="BC95" s="57">
        <v>104.4</v>
      </c>
      <c r="BD95" s="57">
        <v>104.5</v>
      </c>
      <c r="BE95" s="57">
        <v>104.5</v>
      </c>
      <c r="BF95" s="57">
        <v>101.7</v>
      </c>
      <c r="BG95" s="57">
        <v>100.2</v>
      </c>
      <c r="BH95" s="57">
        <v>100.2</v>
      </c>
      <c r="BI95" s="57">
        <v>100.8</v>
      </c>
      <c r="BJ95" s="57">
        <v>100.8</v>
      </c>
      <c r="BK95" s="56">
        <v>96.7</v>
      </c>
      <c r="BL95" s="56">
        <v>96.7</v>
      </c>
      <c r="BM95" s="56">
        <v>96.7</v>
      </c>
      <c r="BN95" s="57">
        <v>100.9</v>
      </c>
      <c r="BO95" s="57">
        <v>100.9</v>
      </c>
      <c r="BP95" s="57">
        <v>100.9</v>
      </c>
      <c r="BQ95" s="57">
        <v>100.9</v>
      </c>
      <c r="BR95" s="57">
        <v>100.9</v>
      </c>
      <c r="BS95" s="57">
        <v>100.9</v>
      </c>
      <c r="BT95" s="57">
        <v>100.9</v>
      </c>
      <c r="BU95" s="57">
        <v>100.9</v>
      </c>
      <c r="BV95" s="57">
        <v>100.9</v>
      </c>
      <c r="BW95" s="56">
        <v>98.6</v>
      </c>
      <c r="BX95" s="56">
        <v>98.4</v>
      </c>
      <c r="BY95" s="56">
        <v>98.4</v>
      </c>
      <c r="BZ95" s="57">
        <v>102</v>
      </c>
      <c r="CA95" s="57">
        <v>102</v>
      </c>
      <c r="CB95" s="57">
        <v>102</v>
      </c>
      <c r="CC95" s="57">
        <v>102</v>
      </c>
      <c r="CD95" s="57">
        <v>102</v>
      </c>
      <c r="CE95" s="57">
        <v>101.1</v>
      </c>
      <c r="CF95" s="57">
        <v>101.1</v>
      </c>
      <c r="CG95" s="57">
        <v>102</v>
      </c>
      <c r="CH95" s="57">
        <v>101.7</v>
      </c>
      <c r="CI95" s="56">
        <v>99.3</v>
      </c>
      <c r="CJ95" s="56">
        <v>99.5</v>
      </c>
      <c r="CK95" s="56">
        <v>99.3</v>
      </c>
      <c r="CL95" s="57">
        <v>102.2</v>
      </c>
      <c r="CM95" s="57">
        <v>103.7</v>
      </c>
      <c r="CN95" s="57">
        <v>103.7</v>
      </c>
      <c r="CO95" s="57">
        <v>103.8</v>
      </c>
      <c r="CP95" s="57">
        <v>104.4</v>
      </c>
      <c r="CQ95" s="57">
        <v>104.6</v>
      </c>
      <c r="CR95" s="57">
        <v>106.9</v>
      </c>
      <c r="CS95" s="57">
        <v>109.3</v>
      </c>
      <c r="CT95" s="57">
        <v>108.7</v>
      </c>
      <c r="CU95" s="57">
        <v>107.5</v>
      </c>
      <c r="CV95" s="57">
        <v>107.6</v>
      </c>
      <c r="CW95" s="57">
        <v>107.7</v>
      </c>
      <c r="CX95" s="57">
        <v>112.9</v>
      </c>
      <c r="CY95" s="57">
        <v>113.2</v>
      </c>
      <c r="CZ95" s="57">
        <v>113.2</v>
      </c>
      <c r="DA95" s="57">
        <v>113.1</v>
      </c>
      <c r="DB95" s="57">
        <v>113.1</v>
      </c>
      <c r="DC95" s="57">
        <v>113</v>
      </c>
      <c r="DD95" s="57">
        <v>113.2</v>
      </c>
      <c r="DE95" s="57">
        <v>113.1</v>
      </c>
      <c r="DF95" s="57">
        <v>112.4</v>
      </c>
      <c r="DG95" s="57">
        <v>109.4</v>
      </c>
      <c r="DH95" s="57">
        <v>112.4</v>
      </c>
      <c r="DI95" s="57">
        <v>114.1</v>
      </c>
      <c r="DJ95" s="57">
        <v>118.5</v>
      </c>
      <c r="DK95" s="70">
        <v>118.8</v>
      </c>
      <c r="DL95" s="70">
        <v>118.8</v>
      </c>
      <c r="DM95" s="70">
        <v>119</v>
      </c>
      <c r="DN95" s="70">
        <v>118.9</v>
      </c>
      <c r="DO95" s="57"/>
      <c r="DP95" s="57"/>
      <c r="DQ95" s="55" t="s">
        <v>398</v>
      </c>
    </row>
    <row r="96" spans="1:121" ht="14.25" x14ac:dyDescent="0.3">
      <c r="A96" s="55" t="s">
        <v>64</v>
      </c>
      <c r="B96" s="55" t="s">
        <v>399</v>
      </c>
      <c r="C96" s="52"/>
      <c r="D96" s="57">
        <v>114.8</v>
      </c>
      <c r="E96" s="57">
        <v>118.6</v>
      </c>
      <c r="F96" s="57">
        <v>119.1</v>
      </c>
      <c r="G96" s="57">
        <v>119.3</v>
      </c>
      <c r="H96" s="57">
        <v>119.6</v>
      </c>
      <c r="I96" s="57">
        <v>117.4</v>
      </c>
      <c r="J96" s="57">
        <v>112.4</v>
      </c>
      <c r="K96" s="57">
        <v>112.4</v>
      </c>
      <c r="L96" s="57">
        <v>111.8</v>
      </c>
      <c r="M96" s="57">
        <v>111</v>
      </c>
      <c r="N96" s="57">
        <v>110.1</v>
      </c>
      <c r="O96" s="57">
        <v>109.9</v>
      </c>
      <c r="P96" s="57">
        <v>107.3</v>
      </c>
      <c r="Q96" s="57">
        <v>107.3</v>
      </c>
      <c r="R96" s="57">
        <v>106.7</v>
      </c>
      <c r="S96" s="57">
        <v>107</v>
      </c>
      <c r="T96" s="57">
        <v>106.9</v>
      </c>
      <c r="U96" s="57">
        <v>108.5</v>
      </c>
      <c r="V96" s="57">
        <v>108.5</v>
      </c>
      <c r="W96" s="57">
        <v>108.6</v>
      </c>
      <c r="X96" s="57">
        <v>109.2</v>
      </c>
      <c r="Y96" s="57">
        <v>109.4</v>
      </c>
      <c r="Z96" s="57">
        <v>110.5</v>
      </c>
      <c r="AA96" s="57">
        <v>110.2</v>
      </c>
      <c r="AB96" s="57">
        <v>108.6</v>
      </c>
      <c r="AC96" s="57">
        <v>110</v>
      </c>
      <c r="AD96" s="57">
        <v>111.6</v>
      </c>
      <c r="AE96" s="57">
        <v>111.7</v>
      </c>
      <c r="AF96" s="57">
        <v>112.1</v>
      </c>
      <c r="AG96" s="57">
        <v>113</v>
      </c>
      <c r="AH96" s="57">
        <v>111.7</v>
      </c>
      <c r="AI96" s="57">
        <v>111.6</v>
      </c>
      <c r="AJ96" s="57">
        <v>111.7</v>
      </c>
      <c r="AK96" s="57">
        <v>111.8</v>
      </c>
      <c r="AL96" s="57">
        <v>111.6</v>
      </c>
      <c r="AM96" s="57">
        <v>111.4</v>
      </c>
      <c r="AN96" s="57">
        <v>112.1</v>
      </c>
      <c r="AO96" s="57">
        <v>111.7</v>
      </c>
      <c r="AP96" s="57">
        <v>111.5</v>
      </c>
      <c r="AQ96" s="57">
        <v>111.6</v>
      </c>
      <c r="AR96" s="57">
        <v>111.2</v>
      </c>
      <c r="AS96" s="57">
        <v>111.6</v>
      </c>
      <c r="AT96" s="57">
        <v>113.2</v>
      </c>
      <c r="AU96" s="57">
        <v>111.3</v>
      </c>
      <c r="AV96" s="57">
        <v>112.8</v>
      </c>
      <c r="AW96" s="57">
        <v>110.1</v>
      </c>
      <c r="AX96" s="57">
        <v>110.4</v>
      </c>
      <c r="AY96" s="57">
        <v>108.3</v>
      </c>
      <c r="AZ96" s="57">
        <v>107.4</v>
      </c>
      <c r="BA96" s="57">
        <v>109.1</v>
      </c>
      <c r="BB96" s="57">
        <v>109.5</v>
      </c>
      <c r="BC96" s="57">
        <v>110.5</v>
      </c>
      <c r="BD96" s="57">
        <v>111.4</v>
      </c>
      <c r="BE96" s="57">
        <v>111.5</v>
      </c>
      <c r="BF96" s="57">
        <v>109</v>
      </c>
      <c r="BG96" s="57">
        <v>108.7</v>
      </c>
      <c r="BH96" s="57">
        <v>109.7</v>
      </c>
      <c r="BI96" s="57">
        <v>108.6</v>
      </c>
      <c r="BJ96" s="57">
        <v>102.4</v>
      </c>
      <c r="BK96" s="57">
        <v>100.8</v>
      </c>
      <c r="BL96" s="56">
        <v>97.3</v>
      </c>
      <c r="BM96" s="56">
        <v>97.3</v>
      </c>
      <c r="BN96" s="56">
        <v>99.7</v>
      </c>
      <c r="BO96" s="57">
        <v>100.7</v>
      </c>
      <c r="BP96" s="57">
        <v>101.2</v>
      </c>
      <c r="BQ96" s="57">
        <v>101.1</v>
      </c>
      <c r="BR96" s="57">
        <v>101.4</v>
      </c>
      <c r="BS96" s="56">
        <v>99.7</v>
      </c>
      <c r="BT96" s="57">
        <v>101.5</v>
      </c>
      <c r="BU96" s="57">
        <v>101.6</v>
      </c>
      <c r="BV96" s="57">
        <v>101.4</v>
      </c>
      <c r="BW96" s="56">
        <v>97.2</v>
      </c>
      <c r="BX96" s="56">
        <v>96.9</v>
      </c>
      <c r="BY96" s="56">
        <v>97.3</v>
      </c>
      <c r="BZ96" s="56">
        <v>98.3</v>
      </c>
      <c r="CA96" s="56">
        <v>99</v>
      </c>
      <c r="CB96" s="56">
        <v>99.3</v>
      </c>
      <c r="CC96" s="56">
        <v>99.1</v>
      </c>
      <c r="CD96" s="56">
        <v>98.2</v>
      </c>
      <c r="CE96" s="56">
        <v>98.3</v>
      </c>
      <c r="CF96" s="56">
        <v>98.3</v>
      </c>
      <c r="CG96" s="56">
        <v>98.1</v>
      </c>
      <c r="CH96" s="56">
        <v>97.8</v>
      </c>
      <c r="CI96" s="56">
        <v>95.6</v>
      </c>
      <c r="CJ96" s="56">
        <v>95.6</v>
      </c>
      <c r="CK96" s="56">
        <v>95.6</v>
      </c>
      <c r="CL96" s="56">
        <v>99.6</v>
      </c>
      <c r="CM96" s="57">
        <v>100.7</v>
      </c>
      <c r="CN96" s="57">
        <v>101.1</v>
      </c>
      <c r="CO96" s="57">
        <v>101.2</v>
      </c>
      <c r="CP96" s="57">
        <v>101.5</v>
      </c>
      <c r="CQ96" s="57">
        <v>101.6</v>
      </c>
      <c r="CR96" s="57">
        <v>102.7</v>
      </c>
      <c r="CS96" s="57">
        <v>103.2</v>
      </c>
      <c r="CT96" s="57">
        <v>113.1</v>
      </c>
      <c r="CU96" s="57">
        <v>110.5</v>
      </c>
      <c r="CV96" s="57">
        <v>110.8</v>
      </c>
      <c r="CW96" s="57">
        <v>110.9</v>
      </c>
      <c r="CX96" s="57">
        <v>112.8</v>
      </c>
      <c r="CY96" s="57">
        <v>112.9</v>
      </c>
      <c r="CZ96" s="57">
        <v>113.1</v>
      </c>
      <c r="DA96" s="57">
        <v>114.3</v>
      </c>
      <c r="DB96" s="57">
        <v>114.6</v>
      </c>
      <c r="DC96" s="57">
        <v>114</v>
      </c>
      <c r="DD96" s="57">
        <v>114.1</v>
      </c>
      <c r="DE96" s="57">
        <v>114.1</v>
      </c>
      <c r="DF96" s="57">
        <v>110.3</v>
      </c>
      <c r="DG96" s="57">
        <v>109.8</v>
      </c>
      <c r="DH96" s="57">
        <v>108.3</v>
      </c>
      <c r="DI96" s="57">
        <v>109.9</v>
      </c>
      <c r="DJ96" s="57">
        <v>110.9</v>
      </c>
      <c r="DK96" s="70">
        <v>111.8</v>
      </c>
      <c r="DL96" s="70">
        <v>112.3</v>
      </c>
      <c r="DM96" s="70">
        <v>112.3</v>
      </c>
      <c r="DN96" s="70">
        <v>112.8</v>
      </c>
      <c r="DO96" s="57"/>
      <c r="DP96" s="57"/>
      <c r="DQ96" s="55" t="s">
        <v>399</v>
      </c>
    </row>
    <row r="97" spans="1:121" ht="14.25" x14ac:dyDescent="0.3">
      <c r="A97" s="55" t="s">
        <v>400</v>
      </c>
      <c r="B97" s="55" t="s">
        <v>401</v>
      </c>
      <c r="C97" s="52"/>
      <c r="D97" s="57">
        <v>113.1</v>
      </c>
      <c r="E97" s="57">
        <v>113.3</v>
      </c>
      <c r="F97" s="57">
        <v>114.3</v>
      </c>
      <c r="G97" s="57">
        <v>114.9</v>
      </c>
      <c r="H97" s="57">
        <v>115.1</v>
      </c>
      <c r="I97" s="57">
        <v>114.3</v>
      </c>
      <c r="J97" s="57">
        <v>114.4</v>
      </c>
      <c r="K97" s="57">
        <v>114.2</v>
      </c>
      <c r="L97" s="57">
        <v>114.4</v>
      </c>
      <c r="M97" s="57">
        <v>113.4</v>
      </c>
      <c r="N97" s="57">
        <v>113.5</v>
      </c>
      <c r="O97" s="57">
        <v>113.9</v>
      </c>
      <c r="P97" s="57">
        <v>111.9</v>
      </c>
      <c r="Q97" s="57">
        <v>111.5</v>
      </c>
      <c r="R97" s="57">
        <v>112.2</v>
      </c>
      <c r="S97" s="57">
        <v>112.6</v>
      </c>
      <c r="T97" s="57">
        <v>113</v>
      </c>
      <c r="U97" s="57">
        <v>112.8</v>
      </c>
      <c r="V97" s="57">
        <v>112.6</v>
      </c>
      <c r="W97" s="57">
        <v>112.7</v>
      </c>
      <c r="X97" s="57">
        <v>112.7</v>
      </c>
      <c r="Y97" s="57">
        <v>112.7</v>
      </c>
      <c r="Z97" s="57">
        <v>112.2</v>
      </c>
      <c r="AA97" s="57">
        <v>111.8</v>
      </c>
      <c r="AB97" s="57">
        <v>111.5</v>
      </c>
      <c r="AC97" s="57">
        <v>111.5</v>
      </c>
      <c r="AD97" s="57">
        <v>112.1</v>
      </c>
      <c r="AE97" s="57">
        <v>112.5</v>
      </c>
      <c r="AF97" s="57">
        <v>112.7</v>
      </c>
      <c r="AG97" s="57">
        <v>112.9</v>
      </c>
      <c r="AH97" s="57">
        <v>110.9</v>
      </c>
      <c r="AI97" s="57">
        <v>110.9</v>
      </c>
      <c r="AJ97" s="57">
        <v>111</v>
      </c>
      <c r="AK97" s="57">
        <v>110.9</v>
      </c>
      <c r="AL97" s="57">
        <v>110.6</v>
      </c>
      <c r="AM97" s="57">
        <v>110.9</v>
      </c>
      <c r="AN97" s="57">
        <v>111.4</v>
      </c>
      <c r="AO97" s="57">
        <v>111.2</v>
      </c>
      <c r="AP97" s="57">
        <v>111.9</v>
      </c>
      <c r="AQ97" s="57">
        <v>112.8</v>
      </c>
      <c r="AR97" s="57">
        <v>111.8</v>
      </c>
      <c r="AS97" s="57">
        <v>111.9</v>
      </c>
      <c r="AT97" s="57">
        <v>111.2</v>
      </c>
      <c r="AU97" s="57">
        <v>111.7</v>
      </c>
      <c r="AV97" s="57">
        <v>111.8</v>
      </c>
      <c r="AW97" s="57">
        <v>111.9</v>
      </c>
      <c r="AX97" s="57">
        <v>108.6</v>
      </c>
      <c r="AY97" s="57">
        <v>106.6</v>
      </c>
      <c r="AZ97" s="57">
        <v>102.9</v>
      </c>
      <c r="BA97" s="57">
        <v>103.7</v>
      </c>
      <c r="BB97" s="57">
        <v>105.2</v>
      </c>
      <c r="BC97" s="57">
        <v>105.3</v>
      </c>
      <c r="BD97" s="57">
        <v>105.4</v>
      </c>
      <c r="BE97" s="57">
        <v>103.7</v>
      </c>
      <c r="BF97" s="57">
        <v>101.2</v>
      </c>
      <c r="BG97" s="57">
        <v>100.3</v>
      </c>
      <c r="BH97" s="57">
        <v>101.9</v>
      </c>
      <c r="BI97" s="57">
        <v>102.2</v>
      </c>
      <c r="BJ97" s="56">
        <v>98.3</v>
      </c>
      <c r="BK97" s="56">
        <v>97.3</v>
      </c>
      <c r="BL97" s="56">
        <v>97.6</v>
      </c>
      <c r="BM97" s="56">
        <v>97.3</v>
      </c>
      <c r="BN97" s="57">
        <v>100.8</v>
      </c>
      <c r="BO97" s="57">
        <v>101.3</v>
      </c>
      <c r="BP97" s="57">
        <v>101.3</v>
      </c>
      <c r="BQ97" s="57">
        <v>101.3</v>
      </c>
      <c r="BR97" s="57">
        <v>101.3</v>
      </c>
      <c r="BS97" s="57">
        <v>101.3</v>
      </c>
      <c r="BT97" s="57">
        <v>101.4</v>
      </c>
      <c r="BU97" s="57">
        <v>101.4</v>
      </c>
      <c r="BV97" s="56">
        <v>99.2</v>
      </c>
      <c r="BW97" s="56">
        <v>95.8</v>
      </c>
      <c r="BX97" s="56">
        <v>95.5</v>
      </c>
      <c r="BY97" s="56">
        <v>95.8</v>
      </c>
      <c r="BZ97" s="56">
        <v>97.4</v>
      </c>
      <c r="CA97" s="56">
        <v>98.2</v>
      </c>
      <c r="CB97" s="56">
        <v>98.1</v>
      </c>
      <c r="CC97" s="56">
        <v>98.2</v>
      </c>
      <c r="CD97" s="56">
        <v>98.1</v>
      </c>
      <c r="CE97" s="56">
        <v>97.6</v>
      </c>
      <c r="CF97" s="56">
        <v>97.7</v>
      </c>
      <c r="CG97" s="56">
        <v>97.4</v>
      </c>
      <c r="CH97" s="56">
        <v>96.5</v>
      </c>
      <c r="CI97" s="56">
        <v>94.3</v>
      </c>
      <c r="CJ97" s="56">
        <v>94.4</v>
      </c>
      <c r="CK97" s="56">
        <v>94.8</v>
      </c>
      <c r="CL97" s="56">
        <v>98.5</v>
      </c>
      <c r="CM97" s="56">
        <v>99</v>
      </c>
      <c r="CN97" s="56">
        <v>99.1</v>
      </c>
      <c r="CO97" s="56">
        <v>99.2</v>
      </c>
      <c r="CP97" s="56">
        <v>98.7</v>
      </c>
      <c r="CQ97" s="57">
        <v>100.8</v>
      </c>
      <c r="CR97" s="57">
        <v>104.1</v>
      </c>
      <c r="CS97" s="57">
        <v>102.2</v>
      </c>
      <c r="CT97" s="57">
        <v>108.4</v>
      </c>
      <c r="CU97" s="57">
        <v>111.5</v>
      </c>
      <c r="CV97" s="57">
        <v>112.1</v>
      </c>
      <c r="CW97" s="57">
        <v>112.7</v>
      </c>
      <c r="CX97" s="57">
        <v>116.8</v>
      </c>
      <c r="CY97" s="57">
        <v>117.4</v>
      </c>
      <c r="CZ97" s="57">
        <v>117.4</v>
      </c>
      <c r="DA97" s="57">
        <v>117.4</v>
      </c>
      <c r="DB97" s="57">
        <v>117.3</v>
      </c>
      <c r="DC97" s="57">
        <v>117.2</v>
      </c>
      <c r="DD97" s="57">
        <v>117.4</v>
      </c>
      <c r="DE97" s="57">
        <v>117.4</v>
      </c>
      <c r="DF97" s="57">
        <v>115.5</v>
      </c>
      <c r="DG97" s="57">
        <v>109.4</v>
      </c>
      <c r="DH97" s="57">
        <v>110.5</v>
      </c>
      <c r="DI97" s="57">
        <v>112</v>
      </c>
      <c r="DJ97" s="57">
        <v>115.6</v>
      </c>
      <c r="DK97" s="70">
        <v>116.5</v>
      </c>
      <c r="DL97" s="70">
        <v>116.5</v>
      </c>
      <c r="DM97" s="70">
        <v>116.7</v>
      </c>
      <c r="DN97" s="70">
        <v>116.6</v>
      </c>
      <c r="DO97" s="57"/>
      <c r="DP97" s="57"/>
      <c r="DQ97" s="55" t="s">
        <v>401</v>
      </c>
    </row>
    <row r="98" spans="1:121" ht="14.25" x14ac:dyDescent="0.3">
      <c r="A98" s="55" t="s">
        <v>402</v>
      </c>
      <c r="B98" s="55" t="s">
        <v>403</v>
      </c>
      <c r="C98" s="52"/>
      <c r="D98" s="56">
        <v>91.1</v>
      </c>
      <c r="E98" s="56">
        <v>91.5</v>
      </c>
      <c r="F98" s="56">
        <v>90.8</v>
      </c>
      <c r="G98" s="56">
        <v>92.5</v>
      </c>
      <c r="H98" s="56">
        <v>92.7</v>
      </c>
      <c r="I98" s="56">
        <v>94.8</v>
      </c>
      <c r="J98" s="56">
        <v>94.7</v>
      </c>
      <c r="K98" s="56">
        <v>94.8</v>
      </c>
      <c r="L98" s="56">
        <v>95</v>
      </c>
      <c r="M98" s="56">
        <v>95</v>
      </c>
      <c r="N98" s="56">
        <v>95.2</v>
      </c>
      <c r="O98" s="56">
        <v>95.1</v>
      </c>
      <c r="P98" s="56">
        <v>93.5</v>
      </c>
      <c r="Q98" s="56">
        <v>93.4</v>
      </c>
      <c r="R98" s="56">
        <v>94.9</v>
      </c>
      <c r="S98" s="56">
        <v>97.7</v>
      </c>
      <c r="T98" s="56">
        <v>97.8</v>
      </c>
      <c r="U98" s="56">
        <v>98.7</v>
      </c>
      <c r="V98" s="56">
        <v>98.8</v>
      </c>
      <c r="W98" s="56">
        <v>99</v>
      </c>
      <c r="X98" s="56">
        <v>99.2</v>
      </c>
      <c r="Y98" s="56">
        <v>99.2</v>
      </c>
      <c r="Z98" s="56">
        <v>97.9</v>
      </c>
      <c r="AA98" s="56">
        <v>97</v>
      </c>
      <c r="AB98" s="56">
        <v>97.3</v>
      </c>
      <c r="AC98" s="56">
        <v>97.3</v>
      </c>
      <c r="AD98" s="56">
        <v>97.5</v>
      </c>
      <c r="AE98" s="56">
        <v>97.8</v>
      </c>
      <c r="AF98" s="56">
        <v>97.9</v>
      </c>
      <c r="AG98" s="56">
        <v>98.4</v>
      </c>
      <c r="AH98" s="56">
        <v>95.5</v>
      </c>
      <c r="AI98" s="56">
        <v>95.6</v>
      </c>
      <c r="AJ98" s="56">
        <v>95.8</v>
      </c>
      <c r="AK98" s="56">
        <v>95.9</v>
      </c>
      <c r="AL98" s="56">
        <v>96</v>
      </c>
      <c r="AM98" s="56">
        <v>96.3</v>
      </c>
      <c r="AN98" s="56">
        <v>98.2</v>
      </c>
      <c r="AO98" s="56">
        <v>98.2</v>
      </c>
      <c r="AP98" s="56">
        <v>98.2</v>
      </c>
      <c r="AQ98" s="56">
        <v>98.5</v>
      </c>
      <c r="AR98" s="56">
        <v>98.5</v>
      </c>
      <c r="AS98" s="56">
        <v>98.5</v>
      </c>
      <c r="AT98" s="56">
        <v>98.5</v>
      </c>
      <c r="AU98" s="56">
        <v>98.5</v>
      </c>
      <c r="AV98" s="56">
        <v>98.5</v>
      </c>
      <c r="AW98" s="56">
        <v>98.5</v>
      </c>
      <c r="AX98" s="56">
        <v>99</v>
      </c>
      <c r="AY98" s="57">
        <v>101.9</v>
      </c>
      <c r="AZ98" s="57">
        <v>102.2</v>
      </c>
      <c r="BA98" s="57">
        <v>102.2</v>
      </c>
      <c r="BB98" s="57">
        <v>103.8</v>
      </c>
      <c r="BC98" s="57">
        <v>103.8</v>
      </c>
      <c r="BD98" s="57">
        <v>103.8</v>
      </c>
      <c r="BE98" s="57">
        <v>103.8</v>
      </c>
      <c r="BF98" s="57">
        <v>103.8</v>
      </c>
      <c r="BG98" s="57">
        <v>100</v>
      </c>
      <c r="BH98" s="57">
        <v>100</v>
      </c>
      <c r="BI98" s="56">
        <v>98</v>
      </c>
      <c r="BJ98" s="56">
        <v>96.7</v>
      </c>
      <c r="BK98" s="56">
        <v>98.8</v>
      </c>
      <c r="BL98" s="56">
        <v>98.8</v>
      </c>
      <c r="BM98" s="56">
        <v>98.8</v>
      </c>
      <c r="BN98" s="57">
        <v>100.4</v>
      </c>
      <c r="BO98" s="57">
        <v>100.4</v>
      </c>
      <c r="BP98" s="57">
        <v>100.4</v>
      </c>
      <c r="BQ98" s="57">
        <v>100.4</v>
      </c>
      <c r="BR98" s="57">
        <v>100.4</v>
      </c>
      <c r="BS98" s="57">
        <v>100.4</v>
      </c>
      <c r="BT98" s="57">
        <v>100.4</v>
      </c>
      <c r="BU98" s="57">
        <v>100.5</v>
      </c>
      <c r="BV98" s="57">
        <v>100.4</v>
      </c>
      <c r="BW98" s="56">
        <v>98.5</v>
      </c>
      <c r="BX98" s="56">
        <v>98.2</v>
      </c>
      <c r="BY98" s="56">
        <v>98.2</v>
      </c>
      <c r="BZ98" s="57">
        <v>100.4</v>
      </c>
      <c r="CA98" s="57">
        <v>100.4</v>
      </c>
      <c r="CB98" s="57">
        <v>100.4</v>
      </c>
      <c r="CC98" s="57">
        <v>100.4</v>
      </c>
      <c r="CD98" s="57">
        <v>100.4</v>
      </c>
      <c r="CE98" s="57">
        <v>100.4</v>
      </c>
      <c r="CF98" s="57">
        <v>100.4</v>
      </c>
      <c r="CG98" s="57">
        <v>100.4</v>
      </c>
      <c r="CH98" s="57">
        <v>100.4</v>
      </c>
      <c r="CI98" s="57">
        <v>100.4</v>
      </c>
      <c r="CJ98" s="57">
        <v>100.4</v>
      </c>
      <c r="CK98" s="57">
        <v>100.4</v>
      </c>
      <c r="CL98" s="57">
        <v>102.8</v>
      </c>
      <c r="CM98" s="57">
        <v>102.8</v>
      </c>
      <c r="CN98" s="57">
        <v>102.8</v>
      </c>
      <c r="CO98" s="57">
        <v>102.8</v>
      </c>
      <c r="CP98" s="57">
        <v>104.4</v>
      </c>
      <c r="CQ98" s="57">
        <v>104.4</v>
      </c>
      <c r="CR98" s="57">
        <v>109.5</v>
      </c>
      <c r="CS98" s="57">
        <v>109.5</v>
      </c>
      <c r="CT98" s="57">
        <v>109.5</v>
      </c>
      <c r="CU98" s="57">
        <v>109.5</v>
      </c>
      <c r="CV98" s="57">
        <v>109.5</v>
      </c>
      <c r="CW98" s="57">
        <v>109.5</v>
      </c>
      <c r="CX98" s="57">
        <v>110.4</v>
      </c>
      <c r="CY98" s="57">
        <v>110.4</v>
      </c>
      <c r="CZ98" s="57">
        <v>110.4</v>
      </c>
      <c r="DA98" s="57">
        <v>110.4</v>
      </c>
      <c r="DB98" s="57">
        <v>110.4</v>
      </c>
      <c r="DC98" s="57">
        <v>110.4</v>
      </c>
      <c r="DD98" s="57">
        <v>110.4</v>
      </c>
      <c r="DE98" s="57">
        <v>110.4</v>
      </c>
      <c r="DF98" s="57">
        <v>110.4</v>
      </c>
      <c r="DG98" s="57">
        <v>110.4</v>
      </c>
      <c r="DH98" s="57">
        <v>106.5</v>
      </c>
      <c r="DI98" s="57">
        <v>110.5</v>
      </c>
      <c r="DJ98" s="57">
        <v>110.5</v>
      </c>
      <c r="DK98" s="70">
        <v>110.5</v>
      </c>
      <c r="DL98" s="70">
        <v>110.5</v>
      </c>
      <c r="DM98" s="70">
        <v>110.5</v>
      </c>
      <c r="DN98" s="70">
        <v>110.5</v>
      </c>
      <c r="DO98" s="57"/>
      <c r="DP98" s="57"/>
      <c r="DQ98" s="55" t="s">
        <v>403</v>
      </c>
    </row>
    <row r="99" spans="1:121" ht="14.25" x14ac:dyDescent="0.3">
      <c r="A99" s="55" t="s">
        <v>404</v>
      </c>
      <c r="B99" s="55" t="s">
        <v>405</v>
      </c>
      <c r="C99" s="52"/>
      <c r="D99" s="57">
        <v>104.9</v>
      </c>
      <c r="E99" s="57">
        <v>105.2</v>
      </c>
      <c r="F99" s="57">
        <v>105.7</v>
      </c>
      <c r="G99" s="57">
        <v>106.2</v>
      </c>
      <c r="H99" s="57">
        <v>106.7</v>
      </c>
      <c r="I99" s="57">
        <v>106.7</v>
      </c>
      <c r="J99" s="57">
        <v>106.7</v>
      </c>
      <c r="K99" s="57">
        <v>106.9</v>
      </c>
      <c r="L99" s="57">
        <v>106.4</v>
      </c>
      <c r="M99" s="57">
        <v>106.5</v>
      </c>
      <c r="N99" s="57">
        <v>106.5</v>
      </c>
      <c r="O99" s="57">
        <v>106</v>
      </c>
      <c r="P99" s="57">
        <v>105.2</v>
      </c>
      <c r="Q99" s="57">
        <v>105.1</v>
      </c>
      <c r="R99" s="57">
        <v>103.5</v>
      </c>
      <c r="S99" s="57">
        <v>103.4</v>
      </c>
      <c r="T99" s="57">
        <v>104.1</v>
      </c>
      <c r="U99" s="57">
        <v>103.8</v>
      </c>
      <c r="V99" s="57">
        <v>103.8</v>
      </c>
      <c r="W99" s="57">
        <v>104.2</v>
      </c>
      <c r="X99" s="57">
        <v>103.6</v>
      </c>
      <c r="Y99" s="57">
        <v>103.3</v>
      </c>
      <c r="Z99" s="57">
        <v>103.3</v>
      </c>
      <c r="AA99" s="57">
        <v>103.3</v>
      </c>
      <c r="AB99" s="57">
        <v>103</v>
      </c>
      <c r="AC99" s="57">
        <v>102.4</v>
      </c>
      <c r="AD99" s="57">
        <v>102.6</v>
      </c>
      <c r="AE99" s="57">
        <v>103.3</v>
      </c>
      <c r="AF99" s="57">
        <v>103.6</v>
      </c>
      <c r="AG99" s="57">
        <v>103.6</v>
      </c>
      <c r="AH99" s="57">
        <v>104.1</v>
      </c>
      <c r="AI99" s="57">
        <v>104.6</v>
      </c>
      <c r="AJ99" s="57">
        <v>104.8</v>
      </c>
      <c r="AK99" s="57">
        <v>104.9</v>
      </c>
      <c r="AL99" s="57">
        <v>104.3</v>
      </c>
      <c r="AM99" s="57">
        <v>104.2</v>
      </c>
      <c r="AN99" s="57">
        <v>104.1</v>
      </c>
      <c r="AO99" s="57">
        <v>104.4</v>
      </c>
      <c r="AP99" s="57">
        <v>104.2</v>
      </c>
      <c r="AQ99" s="57">
        <v>105.2</v>
      </c>
      <c r="AR99" s="57">
        <v>105.9</v>
      </c>
      <c r="AS99" s="57">
        <v>105.6</v>
      </c>
      <c r="AT99" s="57">
        <v>104.7</v>
      </c>
      <c r="AU99" s="57">
        <v>105.4</v>
      </c>
      <c r="AV99" s="57">
        <v>105.7</v>
      </c>
      <c r="AW99" s="57">
        <v>105.2</v>
      </c>
      <c r="AX99" s="57">
        <v>105.3</v>
      </c>
      <c r="AY99" s="57">
        <v>105.1</v>
      </c>
      <c r="AZ99" s="57">
        <v>102.7</v>
      </c>
      <c r="BA99" s="57">
        <v>102.5</v>
      </c>
      <c r="BB99" s="57">
        <v>102.5</v>
      </c>
      <c r="BC99" s="57">
        <v>102.2</v>
      </c>
      <c r="BD99" s="57">
        <v>103.1</v>
      </c>
      <c r="BE99" s="57">
        <v>103.6</v>
      </c>
      <c r="BF99" s="57">
        <v>103.5</v>
      </c>
      <c r="BG99" s="57">
        <v>102.2</v>
      </c>
      <c r="BH99" s="57">
        <v>102</v>
      </c>
      <c r="BI99" s="57">
        <v>102.2</v>
      </c>
      <c r="BJ99" s="56">
        <v>99.1</v>
      </c>
      <c r="BK99" s="56">
        <v>98</v>
      </c>
      <c r="BL99" s="56">
        <v>97.8</v>
      </c>
      <c r="BM99" s="56">
        <v>98.8</v>
      </c>
      <c r="BN99" s="56">
        <v>99</v>
      </c>
      <c r="BO99" s="57">
        <v>100.4</v>
      </c>
      <c r="BP99" s="57">
        <v>101</v>
      </c>
      <c r="BQ99" s="57">
        <v>101.2</v>
      </c>
      <c r="BR99" s="57">
        <v>101</v>
      </c>
      <c r="BS99" s="57">
        <v>100.5</v>
      </c>
      <c r="BT99" s="57">
        <v>101.1</v>
      </c>
      <c r="BU99" s="57">
        <v>100.9</v>
      </c>
      <c r="BV99" s="56">
        <v>99.7</v>
      </c>
      <c r="BW99" s="56">
        <v>98.5</v>
      </c>
      <c r="BX99" s="56">
        <v>98.5</v>
      </c>
      <c r="BY99" s="56">
        <v>99.1</v>
      </c>
      <c r="BZ99" s="57">
        <v>101</v>
      </c>
      <c r="CA99" s="57">
        <v>102.3</v>
      </c>
      <c r="CB99" s="56">
        <v>96.2</v>
      </c>
      <c r="CC99" s="56">
        <v>96.5</v>
      </c>
      <c r="CD99" s="56">
        <v>96.6</v>
      </c>
      <c r="CE99" s="56">
        <v>96.8</v>
      </c>
      <c r="CF99" s="56">
        <v>96.7</v>
      </c>
      <c r="CG99" s="56">
        <v>96.1</v>
      </c>
      <c r="CH99" s="56">
        <v>94.4</v>
      </c>
      <c r="CI99" s="56">
        <v>94.5</v>
      </c>
      <c r="CJ99" s="56">
        <v>93.8</v>
      </c>
      <c r="CK99" s="56">
        <v>94.3</v>
      </c>
      <c r="CL99" s="56">
        <v>95.2</v>
      </c>
      <c r="CM99" s="56">
        <v>97.8</v>
      </c>
      <c r="CN99" s="56">
        <v>98.6</v>
      </c>
      <c r="CO99" s="56">
        <v>98.7</v>
      </c>
      <c r="CP99" s="56">
        <v>98.6</v>
      </c>
      <c r="CQ99" s="56">
        <v>99.2</v>
      </c>
      <c r="CR99" s="57">
        <v>101.6</v>
      </c>
      <c r="CS99" s="57">
        <v>102.1</v>
      </c>
      <c r="CT99" s="57">
        <v>106.8</v>
      </c>
      <c r="CU99" s="57">
        <v>107.1</v>
      </c>
      <c r="CV99" s="57">
        <v>108.7</v>
      </c>
      <c r="CW99" s="57">
        <v>108.6</v>
      </c>
      <c r="CX99" s="57">
        <v>110.9</v>
      </c>
      <c r="CY99" s="57">
        <v>109.7</v>
      </c>
      <c r="CZ99" s="57">
        <v>110.1</v>
      </c>
      <c r="DA99" s="57">
        <v>112.1</v>
      </c>
      <c r="DB99" s="57">
        <v>111.6</v>
      </c>
      <c r="DC99" s="57">
        <v>111.6</v>
      </c>
      <c r="DD99" s="57">
        <v>111</v>
      </c>
      <c r="DE99" s="57">
        <v>110.1</v>
      </c>
      <c r="DF99" s="57">
        <v>106.9</v>
      </c>
      <c r="DG99" s="57">
        <v>104.2</v>
      </c>
      <c r="DH99" s="57">
        <v>104.7</v>
      </c>
      <c r="DI99" s="57">
        <v>104.9</v>
      </c>
      <c r="DJ99" s="57">
        <v>105.9</v>
      </c>
      <c r="DK99" s="70">
        <v>105.5</v>
      </c>
      <c r="DL99" s="70">
        <v>107.5</v>
      </c>
      <c r="DM99" s="70">
        <v>107.5</v>
      </c>
      <c r="DN99" s="70">
        <v>107.5</v>
      </c>
      <c r="DO99" s="57"/>
      <c r="DP99" s="57"/>
      <c r="DQ99" s="55" t="s">
        <v>405</v>
      </c>
    </row>
    <row r="100" spans="1:121" ht="14.25" x14ac:dyDescent="0.3">
      <c r="A100" s="55" t="s">
        <v>65</v>
      </c>
      <c r="B100" s="55" t="s">
        <v>406</v>
      </c>
      <c r="C100" s="52"/>
      <c r="D100" s="57">
        <v>105.9</v>
      </c>
      <c r="E100" s="57">
        <v>106.3</v>
      </c>
      <c r="F100" s="57">
        <v>106.8</v>
      </c>
      <c r="G100" s="57">
        <v>107.2</v>
      </c>
      <c r="H100" s="57">
        <v>107.6</v>
      </c>
      <c r="I100" s="57">
        <v>107.6</v>
      </c>
      <c r="J100" s="57">
        <v>107.8</v>
      </c>
      <c r="K100" s="57">
        <v>108</v>
      </c>
      <c r="L100" s="57">
        <v>107.4</v>
      </c>
      <c r="M100" s="57">
        <v>107.5</v>
      </c>
      <c r="N100" s="57">
        <v>107.3</v>
      </c>
      <c r="O100" s="57">
        <v>107.1</v>
      </c>
      <c r="P100" s="57">
        <v>106</v>
      </c>
      <c r="Q100" s="57">
        <v>105.9</v>
      </c>
      <c r="R100" s="57">
        <v>104.3</v>
      </c>
      <c r="S100" s="57">
        <v>104.1</v>
      </c>
      <c r="T100" s="57">
        <v>104.9</v>
      </c>
      <c r="U100" s="57">
        <v>104.5</v>
      </c>
      <c r="V100" s="57">
        <v>104.5</v>
      </c>
      <c r="W100" s="57">
        <v>105.1</v>
      </c>
      <c r="X100" s="57">
        <v>104.3</v>
      </c>
      <c r="Y100" s="57">
        <v>104.3</v>
      </c>
      <c r="Z100" s="57">
        <v>104.3</v>
      </c>
      <c r="AA100" s="57">
        <v>103.9</v>
      </c>
      <c r="AB100" s="57">
        <v>103.9</v>
      </c>
      <c r="AC100" s="57">
        <v>103.1</v>
      </c>
      <c r="AD100" s="57">
        <v>103.4</v>
      </c>
      <c r="AE100" s="57">
        <v>103.8</v>
      </c>
      <c r="AF100" s="57">
        <v>104.1</v>
      </c>
      <c r="AG100" s="57">
        <v>104.2</v>
      </c>
      <c r="AH100" s="57">
        <v>104.8</v>
      </c>
      <c r="AI100" s="57">
        <v>105.3</v>
      </c>
      <c r="AJ100" s="57">
        <v>105.6</v>
      </c>
      <c r="AK100" s="57">
        <v>105.7</v>
      </c>
      <c r="AL100" s="57">
        <v>105.3</v>
      </c>
      <c r="AM100" s="57">
        <v>105.2</v>
      </c>
      <c r="AN100" s="57">
        <v>105.1</v>
      </c>
      <c r="AO100" s="57">
        <v>105.5</v>
      </c>
      <c r="AP100" s="57">
        <v>105.3</v>
      </c>
      <c r="AQ100" s="57">
        <v>106.3</v>
      </c>
      <c r="AR100" s="57">
        <v>106.9</v>
      </c>
      <c r="AS100" s="57">
        <v>106.4</v>
      </c>
      <c r="AT100" s="57">
        <v>105.7</v>
      </c>
      <c r="AU100" s="57">
        <v>105.9</v>
      </c>
      <c r="AV100" s="57">
        <v>106.3</v>
      </c>
      <c r="AW100" s="57">
        <v>106.1</v>
      </c>
      <c r="AX100" s="57">
        <v>106.1</v>
      </c>
      <c r="AY100" s="57">
        <v>105.6</v>
      </c>
      <c r="AZ100" s="57">
        <v>103.1</v>
      </c>
      <c r="BA100" s="57">
        <v>102.4</v>
      </c>
      <c r="BB100" s="57">
        <v>102.1</v>
      </c>
      <c r="BC100" s="57">
        <v>101.9</v>
      </c>
      <c r="BD100" s="57">
        <v>102.6</v>
      </c>
      <c r="BE100" s="57">
        <v>103</v>
      </c>
      <c r="BF100" s="57">
        <v>103.3</v>
      </c>
      <c r="BG100" s="57">
        <v>101.8</v>
      </c>
      <c r="BH100" s="57">
        <v>101.8</v>
      </c>
      <c r="BI100" s="57">
        <v>101.8</v>
      </c>
      <c r="BJ100" s="56">
        <v>98.4</v>
      </c>
      <c r="BK100" s="56">
        <v>97.2</v>
      </c>
      <c r="BL100" s="56">
        <v>97</v>
      </c>
      <c r="BM100" s="56">
        <v>98.4</v>
      </c>
      <c r="BN100" s="56">
        <v>99.4</v>
      </c>
      <c r="BO100" s="57">
        <v>101.2</v>
      </c>
      <c r="BP100" s="57">
        <v>101.3</v>
      </c>
      <c r="BQ100" s="57">
        <v>101.4</v>
      </c>
      <c r="BR100" s="57">
        <v>101.2</v>
      </c>
      <c r="BS100" s="57">
        <v>101.2</v>
      </c>
      <c r="BT100" s="57">
        <v>101.2</v>
      </c>
      <c r="BU100" s="57">
        <v>101</v>
      </c>
      <c r="BV100" s="56">
        <v>98.9</v>
      </c>
      <c r="BW100" s="56">
        <v>97.7</v>
      </c>
      <c r="BX100" s="56">
        <v>97.4</v>
      </c>
      <c r="BY100" s="56">
        <v>98</v>
      </c>
      <c r="BZ100" s="56">
        <v>99.8</v>
      </c>
      <c r="CA100" s="57">
        <v>101.3</v>
      </c>
      <c r="CB100" s="56">
        <v>93.9</v>
      </c>
      <c r="CC100" s="56">
        <v>94.2</v>
      </c>
      <c r="CD100" s="56">
        <v>94.4</v>
      </c>
      <c r="CE100" s="56">
        <v>94.6</v>
      </c>
      <c r="CF100" s="56">
        <v>94.5</v>
      </c>
      <c r="CG100" s="56">
        <v>93.7</v>
      </c>
      <c r="CH100" s="56">
        <v>91.9</v>
      </c>
      <c r="CI100" s="56">
        <v>91.7</v>
      </c>
      <c r="CJ100" s="56">
        <v>90.9</v>
      </c>
      <c r="CK100" s="56">
        <v>91.5</v>
      </c>
      <c r="CL100" s="56">
        <v>92.1</v>
      </c>
      <c r="CM100" s="56">
        <v>95</v>
      </c>
      <c r="CN100" s="56">
        <v>95.9</v>
      </c>
      <c r="CO100" s="56">
        <v>96</v>
      </c>
      <c r="CP100" s="56">
        <v>96</v>
      </c>
      <c r="CQ100" s="56">
        <v>96.6</v>
      </c>
      <c r="CR100" s="56">
        <v>99.2</v>
      </c>
      <c r="CS100" s="56">
        <v>99.8</v>
      </c>
      <c r="CT100" s="57">
        <v>105.1</v>
      </c>
      <c r="CU100" s="57">
        <v>104.9</v>
      </c>
      <c r="CV100" s="57">
        <v>106.1</v>
      </c>
      <c r="CW100" s="57">
        <v>105.9</v>
      </c>
      <c r="CX100" s="57">
        <v>108.4</v>
      </c>
      <c r="CY100" s="57">
        <v>110.3</v>
      </c>
      <c r="CZ100" s="57">
        <v>110.8</v>
      </c>
      <c r="DA100" s="57">
        <v>112.9</v>
      </c>
      <c r="DB100" s="57">
        <v>112.3</v>
      </c>
      <c r="DC100" s="57">
        <v>112.3</v>
      </c>
      <c r="DD100" s="57">
        <v>111.6</v>
      </c>
      <c r="DE100" s="57">
        <v>110.4</v>
      </c>
      <c r="DF100" s="57">
        <v>107.2</v>
      </c>
      <c r="DG100" s="57">
        <v>104.9</v>
      </c>
      <c r="DH100" s="57">
        <v>105.5</v>
      </c>
      <c r="DI100" s="57">
        <v>105.6</v>
      </c>
      <c r="DJ100" s="57">
        <v>106.7</v>
      </c>
      <c r="DK100" s="70">
        <v>106.1</v>
      </c>
      <c r="DL100" s="70">
        <v>108.6</v>
      </c>
      <c r="DM100" s="70">
        <v>108.6</v>
      </c>
      <c r="DN100" s="70">
        <v>108.6</v>
      </c>
      <c r="DO100" s="57"/>
      <c r="DP100" s="57"/>
      <c r="DQ100" s="55" t="s">
        <v>406</v>
      </c>
    </row>
    <row r="101" spans="1:121" ht="14.25" x14ac:dyDescent="0.3">
      <c r="A101" s="55" t="s">
        <v>407</v>
      </c>
      <c r="B101" s="55" t="s">
        <v>408</v>
      </c>
      <c r="C101" s="52"/>
      <c r="D101" s="57">
        <v>104.6</v>
      </c>
      <c r="E101" s="57">
        <v>104.7</v>
      </c>
      <c r="F101" s="57">
        <v>105</v>
      </c>
      <c r="G101" s="57">
        <v>106.4</v>
      </c>
      <c r="H101" s="57">
        <v>107.5</v>
      </c>
      <c r="I101" s="57">
        <v>107.5</v>
      </c>
      <c r="J101" s="57">
        <v>106.7</v>
      </c>
      <c r="K101" s="57">
        <v>106.7</v>
      </c>
      <c r="L101" s="57">
        <v>106.1</v>
      </c>
      <c r="M101" s="57">
        <v>106.4</v>
      </c>
      <c r="N101" s="57">
        <v>107.3</v>
      </c>
      <c r="O101" s="57">
        <v>105.4</v>
      </c>
      <c r="P101" s="57">
        <v>106.3</v>
      </c>
      <c r="Q101" s="57">
        <v>106.1</v>
      </c>
      <c r="R101" s="57">
        <v>104.4</v>
      </c>
      <c r="S101" s="57">
        <v>105.1</v>
      </c>
      <c r="T101" s="57">
        <v>105.2</v>
      </c>
      <c r="U101" s="57">
        <v>105.1</v>
      </c>
      <c r="V101" s="57">
        <v>105.1</v>
      </c>
      <c r="W101" s="57">
        <v>105.2</v>
      </c>
      <c r="X101" s="57">
        <v>105</v>
      </c>
      <c r="Y101" s="57">
        <v>103.4</v>
      </c>
      <c r="Z101" s="57">
        <v>103.4</v>
      </c>
      <c r="AA101" s="57">
        <v>106.1</v>
      </c>
      <c r="AB101" s="57">
        <v>103.3</v>
      </c>
      <c r="AC101" s="57">
        <v>103.6</v>
      </c>
      <c r="AD101" s="57">
        <v>104.1</v>
      </c>
      <c r="AE101" s="57">
        <v>106.3</v>
      </c>
      <c r="AF101" s="57">
        <v>106.6</v>
      </c>
      <c r="AG101" s="57">
        <v>106.3</v>
      </c>
      <c r="AH101" s="57">
        <v>106.4</v>
      </c>
      <c r="AI101" s="57">
        <v>106.3</v>
      </c>
      <c r="AJ101" s="57">
        <v>106.3</v>
      </c>
      <c r="AK101" s="57">
        <v>106.3</v>
      </c>
      <c r="AL101" s="57">
        <v>104.4</v>
      </c>
      <c r="AM101" s="57">
        <v>104.4</v>
      </c>
      <c r="AN101" s="57">
        <v>104.1</v>
      </c>
      <c r="AO101" s="57">
        <v>104.1</v>
      </c>
      <c r="AP101" s="57">
        <v>103.2</v>
      </c>
      <c r="AQ101" s="57">
        <v>104.8</v>
      </c>
      <c r="AR101" s="57">
        <v>107.2</v>
      </c>
      <c r="AS101" s="57">
        <v>106.3</v>
      </c>
      <c r="AT101" s="57">
        <v>103.8</v>
      </c>
      <c r="AU101" s="57">
        <v>107.9</v>
      </c>
      <c r="AV101" s="57">
        <v>107.9</v>
      </c>
      <c r="AW101" s="57">
        <v>104.9</v>
      </c>
      <c r="AX101" s="57">
        <v>104.8</v>
      </c>
      <c r="AY101" s="57">
        <v>106.5</v>
      </c>
      <c r="AZ101" s="57">
        <v>104.7</v>
      </c>
      <c r="BA101" s="57">
        <v>107.2</v>
      </c>
      <c r="BB101" s="57">
        <v>108.9</v>
      </c>
      <c r="BC101" s="57">
        <v>109.5</v>
      </c>
      <c r="BD101" s="57">
        <v>109.6</v>
      </c>
      <c r="BE101" s="57">
        <v>110.2</v>
      </c>
      <c r="BF101" s="57">
        <v>108.2</v>
      </c>
      <c r="BG101" s="57">
        <v>107.8</v>
      </c>
      <c r="BH101" s="57">
        <v>107.8</v>
      </c>
      <c r="BI101" s="57">
        <v>107.8</v>
      </c>
      <c r="BJ101" s="57">
        <v>105.8</v>
      </c>
      <c r="BK101" s="57">
        <v>104.9</v>
      </c>
      <c r="BL101" s="57">
        <v>104.8</v>
      </c>
      <c r="BM101" s="57">
        <v>103.5</v>
      </c>
      <c r="BN101" s="56">
        <v>98.8</v>
      </c>
      <c r="BO101" s="56">
        <v>98.3</v>
      </c>
      <c r="BP101" s="56">
        <v>98.4</v>
      </c>
      <c r="BQ101" s="56">
        <v>98</v>
      </c>
      <c r="BR101" s="56">
        <v>98.3</v>
      </c>
      <c r="BS101" s="56">
        <v>98.3</v>
      </c>
      <c r="BT101" s="56">
        <v>98.4</v>
      </c>
      <c r="BU101" s="56">
        <v>98.3</v>
      </c>
      <c r="BV101" s="57">
        <v>103</v>
      </c>
      <c r="BW101" s="57">
        <v>101.7</v>
      </c>
      <c r="BX101" s="57">
        <v>101.6</v>
      </c>
      <c r="BY101" s="57">
        <v>101.9</v>
      </c>
      <c r="BZ101" s="57">
        <v>104.9</v>
      </c>
      <c r="CA101" s="57">
        <v>105.5</v>
      </c>
      <c r="CB101" s="57">
        <v>105.8</v>
      </c>
      <c r="CC101" s="57">
        <v>106</v>
      </c>
      <c r="CD101" s="57">
        <v>106</v>
      </c>
      <c r="CE101" s="57">
        <v>106.1</v>
      </c>
      <c r="CF101" s="57">
        <v>106</v>
      </c>
      <c r="CG101" s="57">
        <v>105.6</v>
      </c>
      <c r="CH101" s="57">
        <v>104.4</v>
      </c>
      <c r="CI101" s="57">
        <v>104.1</v>
      </c>
      <c r="CJ101" s="57">
        <v>103.5</v>
      </c>
      <c r="CK101" s="57">
        <v>104.2</v>
      </c>
      <c r="CL101" s="57">
        <v>106.6</v>
      </c>
      <c r="CM101" s="57">
        <v>108.6</v>
      </c>
      <c r="CN101" s="57">
        <v>109.1</v>
      </c>
      <c r="CO101" s="57">
        <v>109.1</v>
      </c>
      <c r="CP101" s="57">
        <v>109.1</v>
      </c>
      <c r="CQ101" s="57">
        <v>109.5</v>
      </c>
      <c r="CR101" s="57">
        <v>110.3</v>
      </c>
      <c r="CS101" s="57">
        <v>114.8</v>
      </c>
      <c r="CT101" s="57">
        <v>117.4</v>
      </c>
      <c r="CU101" s="57">
        <v>120.9</v>
      </c>
      <c r="CV101" s="57">
        <v>121.8</v>
      </c>
      <c r="CW101" s="57">
        <v>122</v>
      </c>
      <c r="CX101" s="57">
        <v>123.7</v>
      </c>
      <c r="CY101" s="57">
        <v>103.3</v>
      </c>
      <c r="CZ101" s="57">
        <v>103.3</v>
      </c>
      <c r="DA101" s="57">
        <v>104.9</v>
      </c>
      <c r="DB101" s="57">
        <v>104.9</v>
      </c>
      <c r="DC101" s="57">
        <v>104.9</v>
      </c>
      <c r="DD101" s="57">
        <v>104.8</v>
      </c>
      <c r="DE101" s="57">
        <v>104.8</v>
      </c>
      <c r="DF101" s="57">
        <v>101</v>
      </c>
      <c r="DG101" s="56">
        <v>95.1</v>
      </c>
      <c r="DH101" s="56">
        <v>95.2</v>
      </c>
      <c r="DI101" s="56">
        <v>96.6</v>
      </c>
      <c r="DJ101" s="56">
        <v>97.2</v>
      </c>
      <c r="DK101" s="71">
        <v>97.7</v>
      </c>
      <c r="DL101" s="71">
        <v>97.7</v>
      </c>
      <c r="DM101" s="71">
        <v>97.7</v>
      </c>
      <c r="DN101" s="71">
        <v>97.7</v>
      </c>
      <c r="DO101" s="56"/>
      <c r="DP101" s="56"/>
      <c r="DQ101" s="55" t="s">
        <v>408</v>
      </c>
    </row>
    <row r="102" spans="1:121" ht="14.25" x14ac:dyDescent="0.3">
      <c r="A102" s="55" t="s">
        <v>409</v>
      </c>
      <c r="B102" s="55" t="s">
        <v>410</v>
      </c>
      <c r="C102" s="52"/>
      <c r="D102" s="56">
        <v>86.3</v>
      </c>
      <c r="E102" s="56">
        <v>86.4</v>
      </c>
      <c r="F102" s="56">
        <v>86.9</v>
      </c>
      <c r="G102" s="56">
        <v>87.3</v>
      </c>
      <c r="H102" s="56">
        <v>87.7</v>
      </c>
      <c r="I102" s="56">
        <v>87.7</v>
      </c>
      <c r="J102" s="56">
        <v>87.7</v>
      </c>
      <c r="K102" s="56">
        <v>87.8</v>
      </c>
      <c r="L102" s="56">
        <v>87.5</v>
      </c>
      <c r="M102" s="56">
        <v>87.6</v>
      </c>
      <c r="N102" s="56">
        <v>87.6</v>
      </c>
      <c r="O102" s="56">
        <v>87.1</v>
      </c>
      <c r="P102" s="56">
        <v>86.5</v>
      </c>
      <c r="Q102" s="56">
        <v>86.4</v>
      </c>
      <c r="R102" s="56">
        <v>85.1</v>
      </c>
      <c r="S102" s="56">
        <v>85</v>
      </c>
      <c r="T102" s="56">
        <v>85.6</v>
      </c>
      <c r="U102" s="56">
        <v>85.3</v>
      </c>
      <c r="V102" s="56">
        <v>85.3</v>
      </c>
      <c r="W102" s="56">
        <v>85.7</v>
      </c>
      <c r="X102" s="56">
        <v>85.1</v>
      </c>
      <c r="Y102" s="56">
        <v>84.9</v>
      </c>
      <c r="Z102" s="56">
        <v>84.9</v>
      </c>
      <c r="AA102" s="56">
        <v>84.9</v>
      </c>
      <c r="AB102" s="56">
        <v>84.7</v>
      </c>
      <c r="AC102" s="56">
        <v>84.2</v>
      </c>
      <c r="AD102" s="56">
        <v>84.3</v>
      </c>
      <c r="AE102" s="56">
        <v>84.9</v>
      </c>
      <c r="AF102" s="56">
        <v>85.2</v>
      </c>
      <c r="AG102" s="56">
        <v>85.2</v>
      </c>
      <c r="AH102" s="56">
        <v>85.6</v>
      </c>
      <c r="AI102" s="56">
        <v>85.9</v>
      </c>
      <c r="AJ102" s="56">
        <v>86.2</v>
      </c>
      <c r="AK102" s="56">
        <v>86.3</v>
      </c>
      <c r="AL102" s="56">
        <v>85.7</v>
      </c>
      <c r="AM102" s="56">
        <v>85.7</v>
      </c>
      <c r="AN102" s="56">
        <v>85.7</v>
      </c>
      <c r="AO102" s="56">
        <v>85.7</v>
      </c>
      <c r="AP102" s="56">
        <v>87.3</v>
      </c>
      <c r="AQ102" s="56">
        <v>87.3</v>
      </c>
      <c r="AR102" s="56">
        <v>83.3</v>
      </c>
      <c r="AS102" s="56">
        <v>88.4</v>
      </c>
      <c r="AT102" s="56">
        <v>88.4</v>
      </c>
      <c r="AU102" s="56">
        <v>88.4</v>
      </c>
      <c r="AV102" s="56">
        <v>88.4</v>
      </c>
      <c r="AW102" s="56">
        <v>88.4</v>
      </c>
      <c r="AX102" s="56">
        <v>90.4</v>
      </c>
      <c r="AY102" s="56">
        <v>90.4</v>
      </c>
      <c r="AZ102" s="56">
        <v>89.6</v>
      </c>
      <c r="BA102" s="56">
        <v>90.9</v>
      </c>
      <c r="BB102" s="56">
        <v>91.8</v>
      </c>
      <c r="BC102" s="56">
        <v>85.8</v>
      </c>
      <c r="BD102" s="56">
        <v>92</v>
      </c>
      <c r="BE102" s="56">
        <v>93.3</v>
      </c>
      <c r="BF102" s="56">
        <v>93.3</v>
      </c>
      <c r="BG102" s="56">
        <v>92.7</v>
      </c>
      <c r="BH102" s="56">
        <v>88.3</v>
      </c>
      <c r="BI102" s="56">
        <v>93.5</v>
      </c>
      <c r="BJ102" s="56">
        <v>92</v>
      </c>
      <c r="BK102" s="56">
        <v>92</v>
      </c>
      <c r="BL102" s="56">
        <v>92</v>
      </c>
      <c r="BM102" s="56">
        <v>92</v>
      </c>
      <c r="BN102" s="56">
        <v>92</v>
      </c>
      <c r="BO102" s="56">
        <v>92</v>
      </c>
      <c r="BP102" s="57">
        <v>103.5</v>
      </c>
      <c r="BQ102" s="57">
        <v>106.1</v>
      </c>
      <c r="BR102" s="57">
        <v>106.1</v>
      </c>
      <c r="BS102" s="56">
        <v>93.6</v>
      </c>
      <c r="BT102" s="57">
        <v>106.1</v>
      </c>
      <c r="BU102" s="57">
        <v>106.1</v>
      </c>
      <c r="BV102" s="57">
        <v>106.1</v>
      </c>
      <c r="BW102" s="57">
        <v>104.5</v>
      </c>
      <c r="BX102" s="57">
        <v>110</v>
      </c>
      <c r="BY102" s="57">
        <v>110</v>
      </c>
      <c r="BZ102" s="57">
        <v>110</v>
      </c>
      <c r="CA102" s="57">
        <v>110</v>
      </c>
      <c r="CB102" s="57">
        <v>110</v>
      </c>
      <c r="CC102" s="57">
        <v>110</v>
      </c>
      <c r="CD102" s="57">
        <v>110.8</v>
      </c>
      <c r="CE102" s="57">
        <v>110.8</v>
      </c>
      <c r="CF102" s="57">
        <v>110.6</v>
      </c>
      <c r="CG102" s="57">
        <v>110.6</v>
      </c>
      <c r="CH102" s="57">
        <v>110.8</v>
      </c>
      <c r="CI102" s="57">
        <v>117.8</v>
      </c>
      <c r="CJ102" s="57">
        <v>117.8</v>
      </c>
      <c r="CK102" s="57">
        <v>117.8</v>
      </c>
      <c r="CL102" s="57">
        <v>117.8</v>
      </c>
      <c r="CM102" s="57">
        <v>117.8</v>
      </c>
      <c r="CN102" s="57">
        <v>117.8</v>
      </c>
      <c r="CO102" s="57">
        <v>117.9</v>
      </c>
      <c r="CP102" s="57">
        <v>115.4</v>
      </c>
      <c r="CQ102" s="57">
        <v>116.2</v>
      </c>
      <c r="CR102" s="57">
        <v>119.3</v>
      </c>
      <c r="CS102" s="57">
        <v>106.1</v>
      </c>
      <c r="CT102" s="57">
        <v>106.1</v>
      </c>
      <c r="CU102" s="57">
        <v>106.1</v>
      </c>
      <c r="CV102" s="57">
        <v>117.6</v>
      </c>
      <c r="CW102" s="57">
        <v>117.6</v>
      </c>
      <c r="CX102" s="57">
        <v>117.6</v>
      </c>
      <c r="CY102" s="57">
        <v>117.6</v>
      </c>
      <c r="CZ102" s="57">
        <v>118.1</v>
      </c>
      <c r="DA102" s="57">
        <v>119.1</v>
      </c>
      <c r="DB102" s="57">
        <v>119.1</v>
      </c>
      <c r="DC102" s="57">
        <v>119.1</v>
      </c>
      <c r="DD102" s="57">
        <v>119.1</v>
      </c>
      <c r="DE102" s="57">
        <v>119.1</v>
      </c>
      <c r="DF102" s="57">
        <v>119.1</v>
      </c>
      <c r="DG102" s="57">
        <v>119.1</v>
      </c>
      <c r="DH102" s="57">
        <v>117.5</v>
      </c>
      <c r="DI102" s="57">
        <v>117.5</v>
      </c>
      <c r="DJ102" s="57">
        <v>117.6</v>
      </c>
      <c r="DK102" s="70">
        <v>117.6</v>
      </c>
      <c r="DL102" s="70">
        <v>117.6</v>
      </c>
      <c r="DM102" s="70">
        <v>117.7</v>
      </c>
      <c r="DN102" s="70">
        <v>117.7</v>
      </c>
      <c r="DO102" s="57"/>
      <c r="DP102" s="57"/>
      <c r="DQ102" s="55" t="s">
        <v>410</v>
      </c>
    </row>
    <row r="103" spans="1:121" ht="14.25" x14ac:dyDescent="0.3">
      <c r="A103" s="55" t="s">
        <v>411</v>
      </c>
      <c r="B103" s="55" t="s">
        <v>412</v>
      </c>
      <c r="C103" s="52"/>
      <c r="D103" s="56">
        <v>90.7</v>
      </c>
      <c r="E103" s="56">
        <v>91.4</v>
      </c>
      <c r="F103" s="56">
        <v>92</v>
      </c>
      <c r="G103" s="56">
        <v>93.8</v>
      </c>
      <c r="H103" s="56">
        <v>93.1</v>
      </c>
      <c r="I103" s="56">
        <v>92.1</v>
      </c>
      <c r="J103" s="56">
        <v>92.2</v>
      </c>
      <c r="K103" s="56">
        <v>92.5</v>
      </c>
      <c r="L103" s="56">
        <v>90.6</v>
      </c>
      <c r="M103" s="56">
        <v>91</v>
      </c>
      <c r="N103" s="56">
        <v>91.3</v>
      </c>
      <c r="O103" s="56">
        <v>93.4</v>
      </c>
      <c r="P103" s="56">
        <v>93.6</v>
      </c>
      <c r="Q103" s="56">
        <v>91.9</v>
      </c>
      <c r="R103" s="56">
        <v>92.9</v>
      </c>
      <c r="S103" s="56">
        <v>94.2</v>
      </c>
      <c r="T103" s="56">
        <v>93.5</v>
      </c>
      <c r="U103" s="56">
        <v>93.9</v>
      </c>
      <c r="V103" s="56">
        <v>93.9</v>
      </c>
      <c r="W103" s="56">
        <v>93.3</v>
      </c>
      <c r="X103" s="56">
        <v>93.5</v>
      </c>
      <c r="Y103" s="56">
        <v>93.3</v>
      </c>
      <c r="Z103" s="56">
        <v>93.5</v>
      </c>
      <c r="AA103" s="56">
        <v>92.7</v>
      </c>
      <c r="AB103" s="56">
        <v>92.5</v>
      </c>
      <c r="AC103" s="56">
        <v>92.4</v>
      </c>
      <c r="AD103" s="56">
        <v>92.6</v>
      </c>
      <c r="AE103" s="56">
        <v>92.3</v>
      </c>
      <c r="AF103" s="56">
        <v>92.8</v>
      </c>
      <c r="AG103" s="56">
        <v>92.2</v>
      </c>
      <c r="AH103" s="56">
        <v>92.6</v>
      </c>
      <c r="AI103" s="56">
        <v>93.1</v>
      </c>
      <c r="AJ103" s="56">
        <v>92.9</v>
      </c>
      <c r="AK103" s="56">
        <v>92.9</v>
      </c>
      <c r="AL103" s="56">
        <v>93</v>
      </c>
      <c r="AM103" s="56">
        <v>93.1</v>
      </c>
      <c r="AN103" s="56">
        <v>93.4</v>
      </c>
      <c r="AO103" s="56">
        <v>93.9</v>
      </c>
      <c r="AP103" s="56">
        <v>94.8</v>
      </c>
      <c r="AQ103" s="56">
        <v>94.8</v>
      </c>
      <c r="AR103" s="56">
        <v>94.8</v>
      </c>
      <c r="AS103" s="56">
        <v>94.8</v>
      </c>
      <c r="AT103" s="56">
        <v>94.8</v>
      </c>
      <c r="AU103" s="56">
        <v>94.7</v>
      </c>
      <c r="AV103" s="56">
        <v>94.7</v>
      </c>
      <c r="AW103" s="56">
        <v>94.7</v>
      </c>
      <c r="AX103" s="56">
        <v>94.1</v>
      </c>
      <c r="AY103" s="56">
        <v>94.3</v>
      </c>
      <c r="AZ103" s="56">
        <v>94.4</v>
      </c>
      <c r="BA103" s="56">
        <v>93.7</v>
      </c>
      <c r="BB103" s="56">
        <v>95.5</v>
      </c>
      <c r="BC103" s="56">
        <v>96.3</v>
      </c>
      <c r="BD103" s="56">
        <v>96.3</v>
      </c>
      <c r="BE103" s="56">
        <v>96.5</v>
      </c>
      <c r="BF103" s="56">
        <v>96.5</v>
      </c>
      <c r="BG103" s="56">
        <v>96.5</v>
      </c>
      <c r="BH103" s="56">
        <v>96.5</v>
      </c>
      <c r="BI103" s="56">
        <v>96.5</v>
      </c>
      <c r="BJ103" s="56">
        <v>95.8</v>
      </c>
      <c r="BK103" s="56">
        <v>97.2</v>
      </c>
      <c r="BL103" s="56">
        <v>96.6</v>
      </c>
      <c r="BM103" s="56">
        <v>98.7</v>
      </c>
      <c r="BN103" s="57">
        <v>100.1</v>
      </c>
      <c r="BO103" s="57">
        <v>101.3</v>
      </c>
      <c r="BP103" s="57">
        <v>101.3</v>
      </c>
      <c r="BQ103" s="57">
        <v>101.3</v>
      </c>
      <c r="BR103" s="57">
        <v>101.3</v>
      </c>
      <c r="BS103" s="57">
        <v>101.3</v>
      </c>
      <c r="BT103" s="57">
        <v>101.3</v>
      </c>
      <c r="BU103" s="57">
        <v>101.3</v>
      </c>
      <c r="BV103" s="56">
        <v>99.5</v>
      </c>
      <c r="BW103" s="56">
        <v>95.9</v>
      </c>
      <c r="BX103" s="56">
        <v>98.9</v>
      </c>
      <c r="BY103" s="56">
        <v>98.9</v>
      </c>
      <c r="BZ103" s="57">
        <v>100.3</v>
      </c>
      <c r="CA103" s="56">
        <v>94.5</v>
      </c>
      <c r="CB103" s="56">
        <v>94.5</v>
      </c>
      <c r="CC103" s="56">
        <v>94.5</v>
      </c>
      <c r="CD103" s="56">
        <v>94.5</v>
      </c>
      <c r="CE103" s="56">
        <v>95.2</v>
      </c>
      <c r="CF103" s="56">
        <v>95.2</v>
      </c>
      <c r="CG103" s="56">
        <v>96.4</v>
      </c>
      <c r="CH103" s="56">
        <v>93.9</v>
      </c>
      <c r="CI103" s="56">
        <v>92.7</v>
      </c>
      <c r="CJ103" s="56">
        <v>91.4</v>
      </c>
      <c r="CK103" s="56">
        <v>93.9</v>
      </c>
      <c r="CL103" s="56">
        <v>95.2</v>
      </c>
      <c r="CM103" s="56">
        <v>96.1</v>
      </c>
      <c r="CN103" s="57">
        <v>101</v>
      </c>
      <c r="CO103" s="57">
        <v>101</v>
      </c>
      <c r="CP103" s="57">
        <v>102</v>
      </c>
      <c r="CQ103" s="57">
        <v>102</v>
      </c>
      <c r="CR103" s="57">
        <v>103.2</v>
      </c>
      <c r="CS103" s="57">
        <v>111.3</v>
      </c>
      <c r="CT103" s="57">
        <v>109.4</v>
      </c>
      <c r="CU103" s="57">
        <v>109.4</v>
      </c>
      <c r="CV103" s="57">
        <v>114.1</v>
      </c>
      <c r="CW103" s="57">
        <v>114.1</v>
      </c>
      <c r="CX103" s="57">
        <v>114.1</v>
      </c>
      <c r="CY103" s="57">
        <v>115.6</v>
      </c>
      <c r="CZ103" s="57">
        <v>114.5</v>
      </c>
      <c r="DA103" s="57">
        <v>114.5</v>
      </c>
      <c r="DB103" s="57">
        <v>114.5</v>
      </c>
      <c r="DC103" s="57">
        <v>115.6</v>
      </c>
      <c r="DD103" s="57">
        <v>117</v>
      </c>
      <c r="DE103" s="57">
        <v>117</v>
      </c>
      <c r="DF103" s="57">
        <v>117</v>
      </c>
      <c r="DG103" s="57">
        <v>114.9</v>
      </c>
      <c r="DH103" s="57">
        <v>114.1</v>
      </c>
      <c r="DI103" s="57">
        <v>114.1</v>
      </c>
      <c r="DJ103" s="56">
        <v>96.2</v>
      </c>
      <c r="DK103" s="71">
        <v>97.1</v>
      </c>
      <c r="DL103" s="71">
        <v>97.1</v>
      </c>
      <c r="DM103" s="71">
        <v>94.4</v>
      </c>
      <c r="DN103" s="71">
        <v>95.3</v>
      </c>
      <c r="DO103" s="56"/>
      <c r="DP103" s="56"/>
      <c r="DQ103" s="55" t="s">
        <v>412</v>
      </c>
    </row>
    <row r="104" spans="1:121" ht="14.25" x14ac:dyDescent="0.3">
      <c r="A104" s="55" t="s">
        <v>66</v>
      </c>
      <c r="B104" s="55" t="s">
        <v>413</v>
      </c>
      <c r="C104" s="52"/>
      <c r="D104" s="57">
        <v>107.1</v>
      </c>
      <c r="E104" s="57">
        <v>107.3</v>
      </c>
      <c r="F104" s="57">
        <v>107.6</v>
      </c>
      <c r="G104" s="57">
        <v>108.3</v>
      </c>
      <c r="H104" s="57">
        <v>108.8</v>
      </c>
      <c r="I104" s="57">
        <v>108.3</v>
      </c>
      <c r="J104" s="57">
        <v>108.4</v>
      </c>
      <c r="K104" s="57">
        <v>108</v>
      </c>
      <c r="L104" s="57">
        <v>108.4</v>
      </c>
      <c r="M104" s="57">
        <v>108.5</v>
      </c>
      <c r="N104" s="57">
        <v>108.1</v>
      </c>
      <c r="O104" s="57">
        <v>108.1</v>
      </c>
      <c r="P104" s="57">
        <v>107.1</v>
      </c>
      <c r="Q104" s="57">
        <v>107</v>
      </c>
      <c r="R104" s="57">
        <v>107.1</v>
      </c>
      <c r="S104" s="57">
        <v>107.7</v>
      </c>
      <c r="T104" s="57">
        <v>107.5</v>
      </c>
      <c r="U104" s="57">
        <v>107.6</v>
      </c>
      <c r="V104" s="57">
        <v>108</v>
      </c>
      <c r="W104" s="57">
        <v>107.7</v>
      </c>
      <c r="X104" s="57">
        <v>107.8</v>
      </c>
      <c r="Y104" s="57">
        <v>108</v>
      </c>
      <c r="Z104" s="57">
        <v>107.3</v>
      </c>
      <c r="AA104" s="57">
        <v>106.4</v>
      </c>
      <c r="AB104" s="57">
        <v>106.1</v>
      </c>
      <c r="AC104" s="57">
        <v>105.7</v>
      </c>
      <c r="AD104" s="57">
        <v>105.6</v>
      </c>
      <c r="AE104" s="57">
        <v>106.3</v>
      </c>
      <c r="AF104" s="57">
        <v>106.2</v>
      </c>
      <c r="AG104" s="57">
        <v>106.6</v>
      </c>
      <c r="AH104" s="57">
        <v>105.7</v>
      </c>
      <c r="AI104" s="57">
        <v>105.9</v>
      </c>
      <c r="AJ104" s="57">
        <v>106</v>
      </c>
      <c r="AK104" s="57">
        <v>106.1</v>
      </c>
      <c r="AL104" s="57">
        <v>105.7</v>
      </c>
      <c r="AM104" s="57">
        <v>105.5</v>
      </c>
      <c r="AN104" s="57">
        <v>105.6</v>
      </c>
      <c r="AO104" s="57">
        <v>105.4</v>
      </c>
      <c r="AP104" s="57">
        <v>106.1</v>
      </c>
      <c r="AQ104" s="57">
        <v>106.8</v>
      </c>
      <c r="AR104" s="57">
        <v>107.1</v>
      </c>
      <c r="AS104" s="57">
        <v>107.2</v>
      </c>
      <c r="AT104" s="57">
        <v>106.8</v>
      </c>
      <c r="AU104" s="57">
        <v>106.4</v>
      </c>
      <c r="AV104" s="57">
        <v>106.7</v>
      </c>
      <c r="AW104" s="57">
        <v>106.4</v>
      </c>
      <c r="AX104" s="57">
        <v>105.7</v>
      </c>
      <c r="AY104" s="57">
        <v>104.8</v>
      </c>
      <c r="AZ104" s="57">
        <v>103.3</v>
      </c>
      <c r="BA104" s="57">
        <v>103.3</v>
      </c>
      <c r="BB104" s="57">
        <v>104.1</v>
      </c>
      <c r="BC104" s="57">
        <v>104.7</v>
      </c>
      <c r="BD104" s="57">
        <v>104.8</v>
      </c>
      <c r="BE104" s="57">
        <v>104.6</v>
      </c>
      <c r="BF104" s="57">
        <v>102</v>
      </c>
      <c r="BG104" s="57">
        <v>102</v>
      </c>
      <c r="BH104" s="57">
        <v>101.8</v>
      </c>
      <c r="BI104" s="57">
        <v>102</v>
      </c>
      <c r="BJ104" s="57">
        <v>100.1</v>
      </c>
      <c r="BK104" s="56">
        <v>99.7</v>
      </c>
      <c r="BL104" s="56">
        <v>98.7</v>
      </c>
      <c r="BM104" s="56">
        <v>99</v>
      </c>
      <c r="BN104" s="57">
        <v>100.2</v>
      </c>
      <c r="BO104" s="57">
        <v>100.8</v>
      </c>
      <c r="BP104" s="57">
        <v>101</v>
      </c>
      <c r="BQ104" s="57">
        <v>100.3</v>
      </c>
      <c r="BR104" s="57">
        <v>100.1</v>
      </c>
      <c r="BS104" s="57">
        <v>100.1</v>
      </c>
      <c r="BT104" s="57">
        <v>100.3</v>
      </c>
      <c r="BU104" s="57">
        <v>100.5</v>
      </c>
      <c r="BV104" s="57">
        <v>100.4</v>
      </c>
      <c r="BW104" s="56">
        <v>98.5</v>
      </c>
      <c r="BX104" s="56">
        <v>98.6</v>
      </c>
      <c r="BY104" s="56">
        <v>98.5</v>
      </c>
      <c r="BZ104" s="56">
        <v>99.1</v>
      </c>
      <c r="CA104" s="57">
        <v>100.1</v>
      </c>
      <c r="CB104" s="57">
        <v>100.2</v>
      </c>
      <c r="CC104" s="57">
        <v>100.4</v>
      </c>
      <c r="CD104" s="57">
        <v>100.2</v>
      </c>
      <c r="CE104" s="57">
        <v>100.2</v>
      </c>
      <c r="CF104" s="57">
        <v>100.3</v>
      </c>
      <c r="CG104" s="57">
        <v>100.5</v>
      </c>
      <c r="CH104" s="57">
        <v>100.5</v>
      </c>
      <c r="CI104" s="56">
        <v>99.6</v>
      </c>
      <c r="CJ104" s="57">
        <v>100.1</v>
      </c>
      <c r="CK104" s="57">
        <v>100.6</v>
      </c>
      <c r="CL104" s="57">
        <v>103.1</v>
      </c>
      <c r="CM104" s="57">
        <v>104.9</v>
      </c>
      <c r="CN104" s="57">
        <v>105.2</v>
      </c>
      <c r="CO104" s="57">
        <v>106.1</v>
      </c>
      <c r="CP104" s="57">
        <v>106.3</v>
      </c>
      <c r="CQ104" s="57">
        <v>107.9</v>
      </c>
      <c r="CR104" s="57">
        <v>108.7</v>
      </c>
      <c r="CS104" s="57">
        <v>108.5</v>
      </c>
      <c r="CT104" s="57">
        <v>110.8</v>
      </c>
      <c r="CU104" s="57">
        <v>111.3</v>
      </c>
      <c r="CV104" s="57">
        <v>112.1</v>
      </c>
      <c r="CW104" s="57">
        <v>113.3</v>
      </c>
      <c r="CX104" s="57">
        <v>114.5</v>
      </c>
      <c r="CY104" s="57">
        <v>115.7</v>
      </c>
      <c r="CZ104" s="57">
        <v>115.6</v>
      </c>
      <c r="DA104" s="57">
        <v>116.8</v>
      </c>
      <c r="DB104" s="57">
        <v>117.2</v>
      </c>
      <c r="DC104" s="57">
        <v>117.4</v>
      </c>
      <c r="DD104" s="57">
        <v>117.2</v>
      </c>
      <c r="DE104" s="57">
        <v>117.6</v>
      </c>
      <c r="DF104" s="57">
        <v>116.3</v>
      </c>
      <c r="DG104" s="57">
        <v>114.8</v>
      </c>
      <c r="DH104" s="57">
        <v>114.2</v>
      </c>
      <c r="DI104" s="57">
        <v>113.6</v>
      </c>
      <c r="DJ104" s="57">
        <v>115.5</v>
      </c>
      <c r="DK104" s="70">
        <v>116.3</v>
      </c>
      <c r="DL104" s="70">
        <v>116.2</v>
      </c>
      <c r="DM104" s="70">
        <v>114.4</v>
      </c>
      <c r="DN104" s="70">
        <v>114.3</v>
      </c>
      <c r="DO104" s="57"/>
      <c r="DP104" s="57"/>
      <c r="DQ104" s="55" t="s">
        <v>413</v>
      </c>
    </row>
    <row r="105" spans="1:121" ht="14.25" x14ac:dyDescent="0.3">
      <c r="A105" s="55" t="s">
        <v>414</v>
      </c>
      <c r="B105" s="55" t="s">
        <v>415</v>
      </c>
      <c r="C105" s="52"/>
      <c r="D105" s="57">
        <v>106.4</v>
      </c>
      <c r="E105" s="57">
        <v>106.6</v>
      </c>
      <c r="F105" s="57">
        <v>106.9</v>
      </c>
      <c r="G105" s="57">
        <v>107.7</v>
      </c>
      <c r="H105" s="57">
        <v>108.2</v>
      </c>
      <c r="I105" s="57">
        <v>107.8</v>
      </c>
      <c r="J105" s="57">
        <v>107.9</v>
      </c>
      <c r="K105" s="57">
        <v>107.6</v>
      </c>
      <c r="L105" s="57">
        <v>107.9</v>
      </c>
      <c r="M105" s="57">
        <v>107.9</v>
      </c>
      <c r="N105" s="57">
        <v>107.5</v>
      </c>
      <c r="O105" s="57">
        <v>107.4</v>
      </c>
      <c r="P105" s="57">
        <v>106.3</v>
      </c>
      <c r="Q105" s="57">
        <v>106.3</v>
      </c>
      <c r="R105" s="57">
        <v>106.4</v>
      </c>
      <c r="S105" s="57">
        <v>107</v>
      </c>
      <c r="T105" s="57">
        <v>106.7</v>
      </c>
      <c r="U105" s="57">
        <v>107.1</v>
      </c>
      <c r="V105" s="57">
        <v>107.6</v>
      </c>
      <c r="W105" s="57">
        <v>107.4</v>
      </c>
      <c r="X105" s="57">
        <v>107.5</v>
      </c>
      <c r="Y105" s="57">
        <v>107.9</v>
      </c>
      <c r="Z105" s="57">
        <v>107.3</v>
      </c>
      <c r="AA105" s="57">
        <v>106.4</v>
      </c>
      <c r="AB105" s="57">
        <v>106.1</v>
      </c>
      <c r="AC105" s="57">
        <v>105.7</v>
      </c>
      <c r="AD105" s="57">
        <v>105.6</v>
      </c>
      <c r="AE105" s="57">
        <v>106.3</v>
      </c>
      <c r="AF105" s="57">
        <v>106.2</v>
      </c>
      <c r="AG105" s="57">
        <v>106.6</v>
      </c>
      <c r="AH105" s="57">
        <v>105.7</v>
      </c>
      <c r="AI105" s="57">
        <v>105.8</v>
      </c>
      <c r="AJ105" s="57">
        <v>105.9</v>
      </c>
      <c r="AK105" s="57">
        <v>106</v>
      </c>
      <c r="AL105" s="57">
        <v>105.5</v>
      </c>
      <c r="AM105" s="57">
        <v>105.4</v>
      </c>
      <c r="AN105" s="57">
        <v>105.5</v>
      </c>
      <c r="AO105" s="57">
        <v>105.2</v>
      </c>
      <c r="AP105" s="57">
        <v>106</v>
      </c>
      <c r="AQ105" s="57">
        <v>106.7</v>
      </c>
      <c r="AR105" s="57">
        <v>107</v>
      </c>
      <c r="AS105" s="57">
        <v>107.2</v>
      </c>
      <c r="AT105" s="57">
        <v>106.8</v>
      </c>
      <c r="AU105" s="57">
        <v>106.3</v>
      </c>
      <c r="AV105" s="57">
        <v>106.6</v>
      </c>
      <c r="AW105" s="57">
        <v>106.3</v>
      </c>
      <c r="AX105" s="57">
        <v>105.6</v>
      </c>
      <c r="AY105" s="57">
        <v>104.6</v>
      </c>
      <c r="AZ105" s="57">
        <v>103.2</v>
      </c>
      <c r="BA105" s="57">
        <v>103.3</v>
      </c>
      <c r="BB105" s="57">
        <v>104.1</v>
      </c>
      <c r="BC105" s="57">
        <v>104.7</v>
      </c>
      <c r="BD105" s="57">
        <v>104.8</v>
      </c>
      <c r="BE105" s="57">
        <v>104.6</v>
      </c>
      <c r="BF105" s="57">
        <v>101.9</v>
      </c>
      <c r="BG105" s="57">
        <v>101.9</v>
      </c>
      <c r="BH105" s="57">
        <v>101.8</v>
      </c>
      <c r="BI105" s="57">
        <v>102</v>
      </c>
      <c r="BJ105" s="57">
        <v>100.2</v>
      </c>
      <c r="BK105" s="56">
        <v>99.8</v>
      </c>
      <c r="BL105" s="56">
        <v>98.8</v>
      </c>
      <c r="BM105" s="56">
        <v>99</v>
      </c>
      <c r="BN105" s="57">
        <v>100.3</v>
      </c>
      <c r="BO105" s="57">
        <v>100.9</v>
      </c>
      <c r="BP105" s="57">
        <v>101.1</v>
      </c>
      <c r="BQ105" s="57">
        <v>100.3</v>
      </c>
      <c r="BR105" s="57">
        <v>100</v>
      </c>
      <c r="BS105" s="57">
        <v>100.1</v>
      </c>
      <c r="BT105" s="57">
        <v>100.3</v>
      </c>
      <c r="BU105" s="57">
        <v>100.4</v>
      </c>
      <c r="BV105" s="57">
        <v>100.5</v>
      </c>
      <c r="BW105" s="56">
        <v>98.5</v>
      </c>
      <c r="BX105" s="56">
        <v>98.5</v>
      </c>
      <c r="BY105" s="56">
        <v>98.3</v>
      </c>
      <c r="BZ105" s="56">
        <v>99.2</v>
      </c>
      <c r="CA105" s="57">
        <v>100.1</v>
      </c>
      <c r="CB105" s="57">
        <v>100.2</v>
      </c>
      <c r="CC105" s="57">
        <v>100.3</v>
      </c>
      <c r="CD105" s="57">
        <v>100.1</v>
      </c>
      <c r="CE105" s="57">
        <v>100.1</v>
      </c>
      <c r="CF105" s="57">
        <v>100.1</v>
      </c>
      <c r="CG105" s="57">
        <v>100.5</v>
      </c>
      <c r="CH105" s="57">
        <v>100.2</v>
      </c>
      <c r="CI105" s="56">
        <v>99</v>
      </c>
      <c r="CJ105" s="56">
        <v>99.5</v>
      </c>
      <c r="CK105" s="56">
        <v>99.9</v>
      </c>
      <c r="CL105" s="57">
        <v>101.5</v>
      </c>
      <c r="CM105" s="57">
        <v>103.1</v>
      </c>
      <c r="CN105" s="57">
        <v>103.5</v>
      </c>
      <c r="CO105" s="57">
        <v>104.4</v>
      </c>
      <c r="CP105" s="57">
        <v>104.6</v>
      </c>
      <c r="CQ105" s="57">
        <v>106.3</v>
      </c>
      <c r="CR105" s="57">
        <v>107.2</v>
      </c>
      <c r="CS105" s="57">
        <v>106.9</v>
      </c>
      <c r="CT105" s="57">
        <v>109.5</v>
      </c>
      <c r="CU105" s="57">
        <v>110.2</v>
      </c>
      <c r="CV105" s="57">
        <v>111.1</v>
      </c>
      <c r="CW105" s="57">
        <v>112.5</v>
      </c>
      <c r="CX105" s="57">
        <v>113.7</v>
      </c>
      <c r="CY105" s="57">
        <v>115</v>
      </c>
      <c r="CZ105" s="57">
        <v>114.9</v>
      </c>
      <c r="DA105" s="57">
        <v>115.9</v>
      </c>
      <c r="DB105" s="57">
        <v>116.2</v>
      </c>
      <c r="DC105" s="57">
        <v>116.5</v>
      </c>
      <c r="DD105" s="57">
        <v>116.6</v>
      </c>
      <c r="DE105" s="57">
        <v>116.9</v>
      </c>
      <c r="DF105" s="57">
        <v>115.9</v>
      </c>
      <c r="DG105" s="57">
        <v>114.2</v>
      </c>
      <c r="DH105" s="57">
        <v>113.6</v>
      </c>
      <c r="DI105" s="57">
        <v>113.8</v>
      </c>
      <c r="DJ105" s="57">
        <v>114.9</v>
      </c>
      <c r="DK105" s="70">
        <v>115.5</v>
      </c>
      <c r="DL105" s="70">
        <v>115.6</v>
      </c>
      <c r="DM105" s="70">
        <v>113.8</v>
      </c>
      <c r="DN105" s="70">
        <v>113.8</v>
      </c>
      <c r="DO105" s="57"/>
      <c r="DP105" s="57"/>
      <c r="DQ105" s="55" t="s">
        <v>415</v>
      </c>
    </row>
    <row r="106" spans="1:121" ht="14.25" x14ac:dyDescent="0.3">
      <c r="A106" s="55" t="s">
        <v>416</v>
      </c>
      <c r="B106" s="55" t="s">
        <v>417</v>
      </c>
      <c r="C106" s="52"/>
      <c r="D106" s="57">
        <v>107.9</v>
      </c>
      <c r="E106" s="57">
        <v>108.4</v>
      </c>
      <c r="F106" s="57">
        <v>108.7</v>
      </c>
      <c r="G106" s="57">
        <v>109.3</v>
      </c>
      <c r="H106" s="57">
        <v>109.6</v>
      </c>
      <c r="I106" s="57">
        <v>109.4</v>
      </c>
      <c r="J106" s="57">
        <v>109.3</v>
      </c>
      <c r="K106" s="57">
        <v>109.2</v>
      </c>
      <c r="L106" s="57">
        <v>109.1</v>
      </c>
      <c r="M106" s="57">
        <v>109.3</v>
      </c>
      <c r="N106" s="57">
        <v>108.8</v>
      </c>
      <c r="O106" s="57">
        <v>108.8</v>
      </c>
      <c r="P106" s="57">
        <v>108.2</v>
      </c>
      <c r="Q106" s="57">
        <v>108.4</v>
      </c>
      <c r="R106" s="57">
        <v>108.8</v>
      </c>
      <c r="S106" s="57">
        <v>109</v>
      </c>
      <c r="T106" s="57">
        <v>108.6</v>
      </c>
      <c r="U106" s="57">
        <v>109.1</v>
      </c>
      <c r="V106" s="57">
        <v>109</v>
      </c>
      <c r="W106" s="57">
        <v>108.8</v>
      </c>
      <c r="X106" s="57">
        <v>109</v>
      </c>
      <c r="Y106" s="57">
        <v>109.3</v>
      </c>
      <c r="Z106" s="57">
        <v>108.7</v>
      </c>
      <c r="AA106" s="57">
        <v>107.9</v>
      </c>
      <c r="AB106" s="57">
        <v>107.2</v>
      </c>
      <c r="AC106" s="57">
        <v>107.1</v>
      </c>
      <c r="AD106" s="57">
        <v>106.9</v>
      </c>
      <c r="AE106" s="57">
        <v>107.6</v>
      </c>
      <c r="AF106" s="57">
        <v>107.7</v>
      </c>
      <c r="AG106" s="57">
        <v>107.8</v>
      </c>
      <c r="AH106" s="57">
        <v>106.7</v>
      </c>
      <c r="AI106" s="57">
        <v>106.6</v>
      </c>
      <c r="AJ106" s="57">
        <v>106.6</v>
      </c>
      <c r="AK106" s="57">
        <v>106.4</v>
      </c>
      <c r="AL106" s="57">
        <v>105.8</v>
      </c>
      <c r="AM106" s="57">
        <v>105.6</v>
      </c>
      <c r="AN106" s="57">
        <v>105.7</v>
      </c>
      <c r="AO106" s="57">
        <v>105.5</v>
      </c>
      <c r="AP106" s="57">
        <v>106.6</v>
      </c>
      <c r="AQ106" s="57">
        <v>107</v>
      </c>
      <c r="AR106" s="57">
        <v>107.7</v>
      </c>
      <c r="AS106" s="57">
        <v>107.8</v>
      </c>
      <c r="AT106" s="57">
        <v>107.4</v>
      </c>
      <c r="AU106" s="57">
        <v>106.8</v>
      </c>
      <c r="AV106" s="57">
        <v>106.9</v>
      </c>
      <c r="AW106" s="57">
        <v>106.7</v>
      </c>
      <c r="AX106" s="57">
        <v>106.4</v>
      </c>
      <c r="AY106" s="57">
        <v>105.1</v>
      </c>
      <c r="AZ106" s="57">
        <v>103.5</v>
      </c>
      <c r="BA106" s="57">
        <v>103.4</v>
      </c>
      <c r="BB106" s="57">
        <v>104.1</v>
      </c>
      <c r="BC106" s="57">
        <v>104.7</v>
      </c>
      <c r="BD106" s="57">
        <v>104.7</v>
      </c>
      <c r="BE106" s="57">
        <v>104.6</v>
      </c>
      <c r="BF106" s="57">
        <v>102.2</v>
      </c>
      <c r="BG106" s="57">
        <v>102</v>
      </c>
      <c r="BH106" s="57">
        <v>101.9</v>
      </c>
      <c r="BI106" s="57">
        <v>102.2</v>
      </c>
      <c r="BJ106" s="57">
        <v>100.4</v>
      </c>
      <c r="BK106" s="57">
        <v>100.4</v>
      </c>
      <c r="BL106" s="56">
        <v>99.4</v>
      </c>
      <c r="BM106" s="56">
        <v>99.3</v>
      </c>
      <c r="BN106" s="57">
        <v>100.5</v>
      </c>
      <c r="BO106" s="57">
        <v>100.9</v>
      </c>
      <c r="BP106" s="57">
        <v>101</v>
      </c>
      <c r="BQ106" s="57">
        <v>100.4</v>
      </c>
      <c r="BR106" s="56">
        <v>99.6</v>
      </c>
      <c r="BS106" s="56">
        <v>99.7</v>
      </c>
      <c r="BT106" s="56">
        <v>99.8</v>
      </c>
      <c r="BU106" s="57">
        <v>100.2</v>
      </c>
      <c r="BV106" s="57">
        <v>100.4</v>
      </c>
      <c r="BW106" s="56">
        <v>98.7</v>
      </c>
      <c r="BX106" s="56">
        <v>98.7</v>
      </c>
      <c r="BY106" s="56">
        <v>99</v>
      </c>
      <c r="BZ106" s="56">
        <v>99.6</v>
      </c>
      <c r="CA106" s="57">
        <v>100.5</v>
      </c>
      <c r="CB106" s="57">
        <v>100.6</v>
      </c>
      <c r="CC106" s="56">
        <v>99.9</v>
      </c>
      <c r="CD106" s="56">
        <v>99.3</v>
      </c>
      <c r="CE106" s="56">
        <v>99.5</v>
      </c>
      <c r="CF106" s="56">
        <v>99.3</v>
      </c>
      <c r="CG106" s="56">
        <v>99.5</v>
      </c>
      <c r="CH106" s="56">
        <v>99.9</v>
      </c>
      <c r="CI106" s="56">
        <v>99.3</v>
      </c>
      <c r="CJ106" s="56">
        <v>99.6</v>
      </c>
      <c r="CK106" s="57">
        <v>100.1</v>
      </c>
      <c r="CL106" s="57">
        <v>101.1</v>
      </c>
      <c r="CM106" s="57">
        <v>102.9</v>
      </c>
      <c r="CN106" s="57">
        <v>103.3</v>
      </c>
      <c r="CO106" s="57">
        <v>104.2</v>
      </c>
      <c r="CP106" s="57">
        <v>103.8</v>
      </c>
      <c r="CQ106" s="57">
        <v>105.1</v>
      </c>
      <c r="CR106" s="57">
        <v>105.8</v>
      </c>
      <c r="CS106" s="57">
        <v>106.3</v>
      </c>
      <c r="CT106" s="57">
        <v>108.1</v>
      </c>
      <c r="CU106" s="57">
        <v>109.1</v>
      </c>
      <c r="CV106" s="57">
        <v>109.8</v>
      </c>
      <c r="CW106" s="57">
        <v>110.9</v>
      </c>
      <c r="CX106" s="57">
        <v>111.7</v>
      </c>
      <c r="CY106" s="57">
        <v>112.5</v>
      </c>
      <c r="CZ106" s="57">
        <v>112.2</v>
      </c>
      <c r="DA106" s="57">
        <v>113</v>
      </c>
      <c r="DB106" s="57">
        <v>113</v>
      </c>
      <c r="DC106" s="57">
        <v>113.3</v>
      </c>
      <c r="DD106" s="57">
        <v>113.1</v>
      </c>
      <c r="DE106" s="57">
        <v>114.1</v>
      </c>
      <c r="DF106" s="57">
        <v>112.8</v>
      </c>
      <c r="DG106" s="57">
        <v>111.7</v>
      </c>
      <c r="DH106" s="57">
        <v>111.1</v>
      </c>
      <c r="DI106" s="57">
        <v>111.8</v>
      </c>
      <c r="DJ106" s="57">
        <v>112.5</v>
      </c>
      <c r="DK106" s="70">
        <v>113</v>
      </c>
      <c r="DL106" s="70">
        <v>112.6</v>
      </c>
      <c r="DM106" s="70">
        <v>110.5</v>
      </c>
      <c r="DN106" s="70">
        <v>109.7</v>
      </c>
      <c r="DO106" s="57"/>
      <c r="DP106" s="57"/>
      <c r="DQ106" s="55" t="s">
        <v>417</v>
      </c>
    </row>
    <row r="107" spans="1:121" ht="14.25" x14ac:dyDescent="0.3">
      <c r="A107" s="55" t="s">
        <v>418</v>
      </c>
      <c r="B107" s="55" t="s">
        <v>419</v>
      </c>
      <c r="C107" s="52"/>
      <c r="D107" s="57">
        <v>105.4</v>
      </c>
      <c r="E107" s="57">
        <v>104.9</v>
      </c>
      <c r="F107" s="57">
        <v>105</v>
      </c>
      <c r="G107" s="57">
        <v>106.4</v>
      </c>
      <c r="H107" s="57">
        <v>107.1</v>
      </c>
      <c r="I107" s="57">
        <v>106.6</v>
      </c>
      <c r="J107" s="57">
        <v>107.3</v>
      </c>
      <c r="K107" s="57">
        <v>106.5</v>
      </c>
      <c r="L107" s="57">
        <v>106.7</v>
      </c>
      <c r="M107" s="57">
        <v>106.7</v>
      </c>
      <c r="N107" s="57">
        <v>106.5</v>
      </c>
      <c r="O107" s="57">
        <v>106.5</v>
      </c>
      <c r="P107" s="57">
        <v>104.6</v>
      </c>
      <c r="Q107" s="57">
        <v>104.3</v>
      </c>
      <c r="R107" s="57">
        <v>103.6</v>
      </c>
      <c r="S107" s="57">
        <v>105.4</v>
      </c>
      <c r="T107" s="57">
        <v>105.4</v>
      </c>
      <c r="U107" s="57">
        <v>104.4</v>
      </c>
      <c r="V107" s="57">
        <v>105.8</v>
      </c>
      <c r="W107" s="57">
        <v>106.1</v>
      </c>
      <c r="X107" s="57">
        <v>106.2</v>
      </c>
      <c r="Y107" s="57">
        <v>106.3</v>
      </c>
      <c r="Z107" s="57">
        <v>106.4</v>
      </c>
      <c r="AA107" s="57">
        <v>105.2</v>
      </c>
      <c r="AB107" s="57">
        <v>104.8</v>
      </c>
      <c r="AC107" s="57">
        <v>103.9</v>
      </c>
      <c r="AD107" s="57">
        <v>103.9</v>
      </c>
      <c r="AE107" s="57">
        <v>104.9</v>
      </c>
      <c r="AF107" s="57">
        <v>104.8</v>
      </c>
      <c r="AG107" s="57">
        <v>105.5</v>
      </c>
      <c r="AH107" s="57">
        <v>106</v>
      </c>
      <c r="AI107" s="57">
        <v>106.6</v>
      </c>
      <c r="AJ107" s="57">
        <v>106.9</v>
      </c>
      <c r="AK107" s="57">
        <v>107.4</v>
      </c>
      <c r="AL107" s="57">
        <v>106.7</v>
      </c>
      <c r="AM107" s="57">
        <v>106.2</v>
      </c>
      <c r="AN107" s="57">
        <v>106.1</v>
      </c>
      <c r="AO107" s="57">
        <v>106.3</v>
      </c>
      <c r="AP107" s="57">
        <v>107.2</v>
      </c>
      <c r="AQ107" s="57">
        <v>108.8</v>
      </c>
      <c r="AR107" s="57">
        <v>108.8</v>
      </c>
      <c r="AS107" s="57">
        <v>108.5</v>
      </c>
      <c r="AT107" s="57">
        <v>108.3</v>
      </c>
      <c r="AU107" s="57">
        <v>107.7</v>
      </c>
      <c r="AV107" s="57">
        <v>107.7</v>
      </c>
      <c r="AW107" s="57">
        <v>107.1</v>
      </c>
      <c r="AX107" s="57">
        <v>107.3</v>
      </c>
      <c r="AY107" s="57">
        <v>105.9</v>
      </c>
      <c r="AZ107" s="57">
        <v>102.5</v>
      </c>
      <c r="BA107" s="57">
        <v>103.1</v>
      </c>
      <c r="BB107" s="57">
        <v>104.1</v>
      </c>
      <c r="BC107" s="57">
        <v>104.7</v>
      </c>
      <c r="BD107" s="57">
        <v>105.1</v>
      </c>
      <c r="BE107" s="57">
        <v>105.4</v>
      </c>
      <c r="BF107" s="57">
        <v>103</v>
      </c>
      <c r="BG107" s="57">
        <v>102.9</v>
      </c>
      <c r="BH107" s="57">
        <v>103.1</v>
      </c>
      <c r="BI107" s="57">
        <v>103</v>
      </c>
      <c r="BJ107" s="57">
        <v>100.7</v>
      </c>
      <c r="BK107" s="56">
        <v>99.3</v>
      </c>
      <c r="BL107" s="56">
        <v>98.2</v>
      </c>
      <c r="BM107" s="56">
        <v>98.5</v>
      </c>
      <c r="BN107" s="56">
        <v>99.4</v>
      </c>
      <c r="BO107" s="57">
        <v>100.6</v>
      </c>
      <c r="BP107" s="57">
        <v>101.1</v>
      </c>
      <c r="BQ107" s="57">
        <v>100.8</v>
      </c>
      <c r="BR107" s="57">
        <v>100.8</v>
      </c>
      <c r="BS107" s="57">
        <v>100.8</v>
      </c>
      <c r="BT107" s="57">
        <v>100.8</v>
      </c>
      <c r="BU107" s="57">
        <v>100.9</v>
      </c>
      <c r="BV107" s="57">
        <v>100.5</v>
      </c>
      <c r="BW107" s="56">
        <v>97.7</v>
      </c>
      <c r="BX107" s="56">
        <v>97.6</v>
      </c>
      <c r="BY107" s="56">
        <v>98.3</v>
      </c>
      <c r="BZ107" s="56">
        <v>99.6</v>
      </c>
      <c r="CA107" s="57">
        <v>100.6</v>
      </c>
      <c r="CB107" s="57">
        <v>100.4</v>
      </c>
      <c r="CC107" s="57">
        <v>103.4</v>
      </c>
      <c r="CD107" s="57">
        <v>103.2</v>
      </c>
      <c r="CE107" s="57">
        <v>102.8</v>
      </c>
      <c r="CF107" s="57">
        <v>102.9</v>
      </c>
      <c r="CG107" s="57">
        <v>102.8</v>
      </c>
      <c r="CH107" s="57">
        <v>101.2</v>
      </c>
      <c r="CI107" s="56">
        <v>99.8</v>
      </c>
      <c r="CJ107" s="57">
        <v>100.9</v>
      </c>
      <c r="CK107" s="57">
        <v>101.1</v>
      </c>
      <c r="CL107" s="57">
        <v>102.4</v>
      </c>
      <c r="CM107" s="57">
        <v>104.6</v>
      </c>
      <c r="CN107" s="57">
        <v>105.2</v>
      </c>
      <c r="CO107" s="57">
        <v>105.6</v>
      </c>
      <c r="CP107" s="57">
        <v>106.1</v>
      </c>
      <c r="CQ107" s="57">
        <v>108.9</v>
      </c>
      <c r="CR107" s="57">
        <v>109.7</v>
      </c>
      <c r="CS107" s="57">
        <v>108</v>
      </c>
      <c r="CT107" s="57">
        <v>113.5</v>
      </c>
      <c r="CU107" s="57">
        <v>114</v>
      </c>
      <c r="CV107" s="57">
        <v>115.7</v>
      </c>
      <c r="CW107" s="57">
        <v>118.4</v>
      </c>
      <c r="CX107" s="57">
        <v>119.7</v>
      </c>
      <c r="CY107" s="57">
        <v>121.7</v>
      </c>
      <c r="CZ107" s="57">
        <v>121.2</v>
      </c>
      <c r="DA107" s="57">
        <v>121.5</v>
      </c>
      <c r="DB107" s="57">
        <v>121.5</v>
      </c>
      <c r="DC107" s="57">
        <v>121.7</v>
      </c>
      <c r="DD107" s="57">
        <v>121.3</v>
      </c>
      <c r="DE107" s="57">
        <v>120.7</v>
      </c>
      <c r="DF107" s="57">
        <v>119.8</v>
      </c>
      <c r="DG107" s="57">
        <v>118.2</v>
      </c>
      <c r="DH107" s="57">
        <v>118.2</v>
      </c>
      <c r="DI107" s="57">
        <v>117</v>
      </c>
      <c r="DJ107" s="57">
        <v>118.3</v>
      </c>
      <c r="DK107" s="70">
        <v>119.5</v>
      </c>
      <c r="DL107" s="70">
        <v>120.3</v>
      </c>
      <c r="DM107" s="70">
        <v>119.5</v>
      </c>
      <c r="DN107" s="70">
        <v>120.1</v>
      </c>
      <c r="DO107" s="57"/>
      <c r="DP107" s="57"/>
      <c r="DQ107" s="55" t="s">
        <v>419</v>
      </c>
    </row>
    <row r="108" spans="1:121" ht="14.25" x14ac:dyDescent="0.3">
      <c r="A108" s="55" t="s">
        <v>420</v>
      </c>
      <c r="B108" s="55" t="s">
        <v>421</v>
      </c>
      <c r="C108" s="52"/>
      <c r="D108" s="56">
        <v>95.3</v>
      </c>
      <c r="E108" s="56">
        <v>95.6</v>
      </c>
      <c r="F108" s="56">
        <v>95.9</v>
      </c>
      <c r="G108" s="56">
        <v>96.3</v>
      </c>
      <c r="H108" s="56">
        <v>96.6</v>
      </c>
      <c r="I108" s="56">
        <v>95.4</v>
      </c>
      <c r="J108" s="56">
        <v>95.6</v>
      </c>
      <c r="K108" s="56">
        <v>95.5</v>
      </c>
      <c r="L108" s="56">
        <v>95.8</v>
      </c>
      <c r="M108" s="56">
        <v>95.9</v>
      </c>
      <c r="N108" s="56">
        <v>95.8</v>
      </c>
      <c r="O108" s="56">
        <v>94.7</v>
      </c>
      <c r="P108" s="56">
        <v>93.8</v>
      </c>
      <c r="Q108" s="56">
        <v>93.8</v>
      </c>
      <c r="R108" s="56">
        <v>94.8</v>
      </c>
      <c r="S108" s="56">
        <v>94.9</v>
      </c>
      <c r="T108" s="56">
        <v>94.7</v>
      </c>
      <c r="U108" s="56">
        <v>99.3</v>
      </c>
      <c r="V108" s="57">
        <v>100.5</v>
      </c>
      <c r="W108" s="57">
        <v>100.5</v>
      </c>
      <c r="X108" s="57">
        <v>100.7</v>
      </c>
      <c r="Y108" s="57">
        <v>100.8</v>
      </c>
      <c r="Z108" s="56">
        <v>97.3</v>
      </c>
      <c r="AA108" s="56">
        <v>92.2</v>
      </c>
      <c r="AB108" s="56">
        <v>93.6</v>
      </c>
      <c r="AC108" s="56">
        <v>93</v>
      </c>
      <c r="AD108" s="56">
        <v>93</v>
      </c>
      <c r="AE108" s="56">
        <v>91.7</v>
      </c>
      <c r="AF108" s="56">
        <v>93</v>
      </c>
      <c r="AG108" s="56">
        <v>94.2</v>
      </c>
      <c r="AH108" s="56">
        <v>93.2</v>
      </c>
      <c r="AI108" s="56">
        <v>94.6</v>
      </c>
      <c r="AJ108" s="56">
        <v>93</v>
      </c>
      <c r="AK108" s="56">
        <v>92.9</v>
      </c>
      <c r="AL108" s="56">
        <v>92.9</v>
      </c>
      <c r="AM108" s="56">
        <v>94.5</v>
      </c>
      <c r="AN108" s="56">
        <v>95</v>
      </c>
      <c r="AO108" s="56">
        <v>93.2</v>
      </c>
      <c r="AP108" s="56">
        <v>92.1</v>
      </c>
      <c r="AQ108" s="56">
        <v>92.5</v>
      </c>
      <c r="AR108" s="56">
        <v>93.7</v>
      </c>
      <c r="AS108" s="56">
        <v>95</v>
      </c>
      <c r="AT108" s="56">
        <v>94.1</v>
      </c>
      <c r="AU108" s="56">
        <v>94.1</v>
      </c>
      <c r="AV108" s="56">
        <v>93.9</v>
      </c>
      <c r="AW108" s="56">
        <v>94.7</v>
      </c>
      <c r="AX108" s="56">
        <v>97</v>
      </c>
      <c r="AY108" s="56">
        <v>96.3</v>
      </c>
      <c r="AZ108" s="56">
        <v>99.6</v>
      </c>
      <c r="BA108" s="56">
        <v>99.1</v>
      </c>
      <c r="BB108" s="57">
        <v>100.4</v>
      </c>
      <c r="BC108" s="57">
        <v>101.3</v>
      </c>
      <c r="BD108" s="57">
        <v>101.5</v>
      </c>
      <c r="BE108" s="57">
        <v>101.5</v>
      </c>
      <c r="BF108" s="57">
        <v>100</v>
      </c>
      <c r="BG108" s="56">
        <v>99.7</v>
      </c>
      <c r="BH108" s="56">
        <v>99.7</v>
      </c>
      <c r="BI108" s="56">
        <v>98.8</v>
      </c>
      <c r="BJ108" s="56">
        <v>96.6</v>
      </c>
      <c r="BK108" s="56">
        <v>98.1</v>
      </c>
      <c r="BL108" s="56">
        <v>97.7</v>
      </c>
      <c r="BM108" s="56">
        <v>98.1</v>
      </c>
      <c r="BN108" s="57">
        <v>100.4</v>
      </c>
      <c r="BO108" s="57">
        <v>100.7</v>
      </c>
      <c r="BP108" s="57">
        <v>100.7</v>
      </c>
      <c r="BQ108" s="57">
        <v>100.6</v>
      </c>
      <c r="BR108" s="57">
        <v>100.9</v>
      </c>
      <c r="BS108" s="57">
        <v>100.9</v>
      </c>
      <c r="BT108" s="57">
        <v>101</v>
      </c>
      <c r="BU108" s="57">
        <v>100.2</v>
      </c>
      <c r="BV108" s="57">
        <v>100.3</v>
      </c>
      <c r="BW108" s="56">
        <v>98.5</v>
      </c>
      <c r="BX108" s="56">
        <v>98.5</v>
      </c>
      <c r="BY108" s="56">
        <v>91.9</v>
      </c>
      <c r="BZ108" s="56">
        <v>92.1</v>
      </c>
      <c r="CA108" s="56">
        <v>92.4</v>
      </c>
      <c r="CB108" s="56">
        <v>92.4</v>
      </c>
      <c r="CC108" s="56">
        <v>93.2</v>
      </c>
      <c r="CD108" s="56">
        <v>98.5</v>
      </c>
      <c r="CE108" s="56">
        <v>96.1</v>
      </c>
      <c r="CF108" s="56">
        <v>96.1</v>
      </c>
      <c r="CG108" s="56">
        <v>98.2</v>
      </c>
      <c r="CH108" s="56">
        <v>97.1</v>
      </c>
      <c r="CI108" s="56">
        <v>93.8</v>
      </c>
      <c r="CJ108" s="56">
        <v>93.9</v>
      </c>
      <c r="CK108" s="56">
        <v>94</v>
      </c>
      <c r="CL108" s="56">
        <v>96.9</v>
      </c>
      <c r="CM108" s="56">
        <v>97.8</v>
      </c>
      <c r="CN108" s="56">
        <v>97.9</v>
      </c>
      <c r="CO108" s="56">
        <v>98.1</v>
      </c>
      <c r="CP108" s="56">
        <v>98.8</v>
      </c>
      <c r="CQ108" s="56">
        <v>99</v>
      </c>
      <c r="CR108" s="57">
        <v>101.4</v>
      </c>
      <c r="CS108" s="57">
        <v>100.6</v>
      </c>
      <c r="CT108" s="57">
        <v>101.6</v>
      </c>
      <c r="CU108" s="56">
        <v>99.4</v>
      </c>
      <c r="CV108" s="56">
        <v>99.7</v>
      </c>
      <c r="CW108" s="57">
        <v>100</v>
      </c>
      <c r="CX108" s="57">
        <v>101.4</v>
      </c>
      <c r="CY108" s="57">
        <v>101.9</v>
      </c>
      <c r="CZ108" s="57">
        <v>102.4</v>
      </c>
      <c r="DA108" s="57">
        <v>102.6</v>
      </c>
      <c r="DB108" s="57">
        <v>102.7</v>
      </c>
      <c r="DC108" s="57">
        <v>102.8</v>
      </c>
      <c r="DD108" s="57">
        <v>103.4</v>
      </c>
      <c r="DE108" s="57">
        <v>103.5</v>
      </c>
      <c r="DF108" s="57">
        <v>100.8</v>
      </c>
      <c r="DG108" s="56">
        <v>95.2</v>
      </c>
      <c r="DH108" s="56">
        <v>93.9</v>
      </c>
      <c r="DI108" s="56">
        <v>94.6</v>
      </c>
      <c r="DJ108" s="56">
        <v>95.9</v>
      </c>
      <c r="DK108" s="71">
        <v>95.8</v>
      </c>
      <c r="DL108" s="71">
        <v>95.5</v>
      </c>
      <c r="DM108" s="71">
        <v>96.3</v>
      </c>
      <c r="DN108" s="71">
        <v>96.6</v>
      </c>
      <c r="DO108" s="56"/>
      <c r="DP108" s="56"/>
      <c r="DQ108" s="55" t="s">
        <v>421</v>
      </c>
    </row>
    <row r="109" spans="1:121" ht="14.25" x14ac:dyDescent="0.3">
      <c r="A109" s="55" t="s">
        <v>422</v>
      </c>
      <c r="B109" s="55" t="s">
        <v>423</v>
      </c>
      <c r="C109" s="52"/>
      <c r="D109" s="56">
        <v>85.8</v>
      </c>
      <c r="E109" s="56">
        <v>86.1</v>
      </c>
      <c r="F109" s="56">
        <v>86.7</v>
      </c>
      <c r="G109" s="56">
        <v>87.3</v>
      </c>
      <c r="H109" s="56">
        <v>87.4</v>
      </c>
      <c r="I109" s="56">
        <v>87.2</v>
      </c>
      <c r="J109" s="56">
        <v>86.6</v>
      </c>
      <c r="K109" s="56">
        <v>86.1</v>
      </c>
      <c r="L109" s="56">
        <v>86.7</v>
      </c>
      <c r="M109" s="56">
        <v>86.7</v>
      </c>
      <c r="N109" s="56">
        <v>86.9</v>
      </c>
      <c r="O109" s="56">
        <v>86.6</v>
      </c>
      <c r="P109" s="56">
        <v>86.4</v>
      </c>
      <c r="Q109" s="56">
        <v>86.3</v>
      </c>
      <c r="R109" s="56">
        <v>86.7</v>
      </c>
      <c r="S109" s="56">
        <v>87</v>
      </c>
      <c r="T109" s="56">
        <v>87</v>
      </c>
      <c r="U109" s="56">
        <v>86.3</v>
      </c>
      <c r="V109" s="56">
        <v>86.1</v>
      </c>
      <c r="W109" s="56">
        <v>86.1</v>
      </c>
      <c r="X109" s="56">
        <v>85.8</v>
      </c>
      <c r="Y109" s="56">
        <v>86.5</v>
      </c>
      <c r="Z109" s="56">
        <v>86.7</v>
      </c>
      <c r="AA109" s="56">
        <v>86.1</v>
      </c>
      <c r="AB109" s="56">
        <v>86.1</v>
      </c>
      <c r="AC109" s="56">
        <v>86.1</v>
      </c>
      <c r="AD109" s="56">
        <v>86.7</v>
      </c>
      <c r="AE109" s="56">
        <v>86.8</v>
      </c>
      <c r="AF109" s="56">
        <v>86.8</v>
      </c>
      <c r="AG109" s="56">
        <v>86.6</v>
      </c>
      <c r="AH109" s="56">
        <v>85.2</v>
      </c>
      <c r="AI109" s="56">
        <v>85.1</v>
      </c>
      <c r="AJ109" s="56">
        <v>85.5</v>
      </c>
      <c r="AK109" s="56">
        <v>85.6</v>
      </c>
      <c r="AL109" s="56">
        <v>85.4</v>
      </c>
      <c r="AM109" s="56">
        <v>85.4</v>
      </c>
      <c r="AN109" s="56">
        <v>85.4</v>
      </c>
      <c r="AO109" s="56">
        <v>85</v>
      </c>
      <c r="AP109" s="56">
        <v>84.8</v>
      </c>
      <c r="AQ109" s="56">
        <v>84.4</v>
      </c>
      <c r="AR109" s="56">
        <v>83.9</v>
      </c>
      <c r="AS109" s="56">
        <v>85</v>
      </c>
      <c r="AT109" s="56">
        <v>85.7</v>
      </c>
      <c r="AU109" s="56">
        <v>87</v>
      </c>
      <c r="AV109" s="56">
        <v>87.6</v>
      </c>
      <c r="AW109" s="56">
        <v>87.9</v>
      </c>
      <c r="AX109" s="56">
        <v>85.7</v>
      </c>
      <c r="AY109" s="56">
        <v>88.7</v>
      </c>
      <c r="AZ109" s="56">
        <v>94.5</v>
      </c>
      <c r="BA109" s="56">
        <v>90</v>
      </c>
      <c r="BB109" s="56">
        <v>90.5</v>
      </c>
      <c r="BC109" s="56">
        <v>93.2</v>
      </c>
      <c r="BD109" s="56">
        <v>92.4</v>
      </c>
      <c r="BE109" s="56">
        <v>93.6</v>
      </c>
      <c r="BF109" s="56">
        <v>93.8</v>
      </c>
      <c r="BG109" s="56">
        <v>95.2</v>
      </c>
      <c r="BH109" s="56">
        <v>95.9</v>
      </c>
      <c r="BI109" s="56">
        <v>94.5</v>
      </c>
      <c r="BJ109" s="56">
        <v>98.6</v>
      </c>
      <c r="BK109" s="56">
        <v>98.3</v>
      </c>
      <c r="BL109" s="56">
        <v>98.3</v>
      </c>
      <c r="BM109" s="56">
        <v>99.2</v>
      </c>
      <c r="BN109" s="56">
        <v>98.8</v>
      </c>
      <c r="BO109" s="56">
        <v>99.6</v>
      </c>
      <c r="BP109" s="56">
        <v>99.7</v>
      </c>
      <c r="BQ109" s="56">
        <v>99.4</v>
      </c>
      <c r="BR109" s="57">
        <v>101.7</v>
      </c>
      <c r="BS109" s="57">
        <v>100.4</v>
      </c>
      <c r="BT109" s="57">
        <v>100.5</v>
      </c>
      <c r="BU109" s="57">
        <v>101.3</v>
      </c>
      <c r="BV109" s="57">
        <v>101.1</v>
      </c>
      <c r="BW109" s="56">
        <v>99.9</v>
      </c>
      <c r="BX109" s="56">
        <v>99.9</v>
      </c>
      <c r="BY109" s="56">
        <v>95.9</v>
      </c>
      <c r="BZ109" s="56">
        <v>96.9</v>
      </c>
      <c r="CA109" s="56">
        <v>99.5</v>
      </c>
      <c r="CB109" s="56">
        <v>99.6</v>
      </c>
      <c r="CC109" s="56">
        <v>99.6</v>
      </c>
      <c r="CD109" s="57">
        <v>101</v>
      </c>
      <c r="CE109" s="57">
        <v>102.5</v>
      </c>
      <c r="CF109" s="57">
        <v>104.1</v>
      </c>
      <c r="CG109" s="57">
        <v>104.4</v>
      </c>
      <c r="CH109" s="57">
        <v>104.3</v>
      </c>
      <c r="CI109" s="57">
        <v>101.7</v>
      </c>
      <c r="CJ109" s="57">
        <v>102</v>
      </c>
      <c r="CK109" s="57">
        <v>102.3</v>
      </c>
      <c r="CL109" s="57">
        <v>104.8</v>
      </c>
      <c r="CM109" s="57">
        <v>105.6</v>
      </c>
      <c r="CN109" s="57">
        <v>105.7</v>
      </c>
      <c r="CO109" s="57">
        <v>105.7</v>
      </c>
      <c r="CP109" s="57">
        <v>105.5</v>
      </c>
      <c r="CQ109" s="57">
        <v>109.5</v>
      </c>
      <c r="CR109" s="57">
        <v>109.5</v>
      </c>
      <c r="CS109" s="57">
        <v>106.1</v>
      </c>
      <c r="CT109" s="57">
        <v>105.3</v>
      </c>
      <c r="CU109" s="57">
        <v>105.4</v>
      </c>
      <c r="CV109" s="57">
        <v>108.9</v>
      </c>
      <c r="CW109" s="57">
        <v>109.2</v>
      </c>
      <c r="CX109" s="57">
        <v>110.6</v>
      </c>
      <c r="CY109" s="57">
        <v>110.6</v>
      </c>
      <c r="CZ109" s="57">
        <v>114.5</v>
      </c>
      <c r="DA109" s="57">
        <v>114.7</v>
      </c>
      <c r="DB109" s="57">
        <v>113.1</v>
      </c>
      <c r="DC109" s="57">
        <v>110.9</v>
      </c>
      <c r="DD109" s="57">
        <v>110.9</v>
      </c>
      <c r="DE109" s="57">
        <v>111</v>
      </c>
      <c r="DF109" s="57">
        <v>113.7</v>
      </c>
      <c r="DG109" s="57">
        <v>112.8</v>
      </c>
      <c r="DH109" s="57">
        <v>111.8</v>
      </c>
      <c r="DI109" s="57">
        <v>112.8</v>
      </c>
      <c r="DJ109" s="57">
        <v>113.8</v>
      </c>
      <c r="DK109" s="70">
        <v>110.5</v>
      </c>
      <c r="DL109" s="70">
        <v>110.5</v>
      </c>
      <c r="DM109" s="70">
        <v>108.8</v>
      </c>
      <c r="DN109" s="70">
        <v>112.6</v>
      </c>
      <c r="DO109" s="57"/>
      <c r="DP109" s="57"/>
      <c r="DQ109" s="55" t="s">
        <v>423</v>
      </c>
    </row>
    <row r="110" spans="1:121" ht="14.25" x14ac:dyDescent="0.3">
      <c r="A110" s="55" t="s">
        <v>424</v>
      </c>
      <c r="B110" s="55" t="s">
        <v>425</v>
      </c>
      <c r="C110" s="52"/>
      <c r="D110" s="57">
        <v>110.6</v>
      </c>
      <c r="E110" s="57">
        <v>110.9</v>
      </c>
      <c r="F110" s="57">
        <v>111.3</v>
      </c>
      <c r="G110" s="57">
        <v>112.1</v>
      </c>
      <c r="H110" s="57">
        <v>113</v>
      </c>
      <c r="I110" s="57">
        <v>112.7</v>
      </c>
      <c r="J110" s="57">
        <v>112.6</v>
      </c>
      <c r="K110" s="57">
        <v>112.3</v>
      </c>
      <c r="L110" s="57">
        <v>113.8</v>
      </c>
      <c r="M110" s="57">
        <v>113.6</v>
      </c>
      <c r="N110" s="57">
        <v>112.6</v>
      </c>
      <c r="O110" s="57">
        <v>112.6</v>
      </c>
      <c r="P110" s="57">
        <v>110.2</v>
      </c>
      <c r="Q110" s="57">
        <v>109.9</v>
      </c>
      <c r="R110" s="57">
        <v>110.8</v>
      </c>
      <c r="S110" s="57">
        <v>111.3</v>
      </c>
      <c r="T110" s="57">
        <v>110.6</v>
      </c>
      <c r="U110" s="57">
        <v>111.1</v>
      </c>
      <c r="V110" s="57">
        <v>112</v>
      </c>
      <c r="W110" s="57">
        <v>111.3</v>
      </c>
      <c r="X110" s="57">
        <v>111.7</v>
      </c>
      <c r="Y110" s="57">
        <v>112.3</v>
      </c>
      <c r="Z110" s="57">
        <v>111.7</v>
      </c>
      <c r="AA110" s="57">
        <v>112</v>
      </c>
      <c r="AB110" s="57">
        <v>112.2</v>
      </c>
      <c r="AC110" s="57">
        <v>111.2</v>
      </c>
      <c r="AD110" s="57">
        <v>111</v>
      </c>
      <c r="AE110" s="57">
        <v>112.4</v>
      </c>
      <c r="AF110" s="57">
        <v>111.2</v>
      </c>
      <c r="AG110" s="57">
        <v>111.7</v>
      </c>
      <c r="AH110" s="57">
        <v>110.1</v>
      </c>
      <c r="AI110" s="57">
        <v>110.2</v>
      </c>
      <c r="AJ110" s="57">
        <v>110.8</v>
      </c>
      <c r="AK110" s="57">
        <v>111.2</v>
      </c>
      <c r="AL110" s="57">
        <v>111</v>
      </c>
      <c r="AM110" s="57">
        <v>111</v>
      </c>
      <c r="AN110" s="57">
        <v>111</v>
      </c>
      <c r="AO110" s="57">
        <v>110.6</v>
      </c>
      <c r="AP110" s="57">
        <v>111.2</v>
      </c>
      <c r="AQ110" s="57">
        <v>112</v>
      </c>
      <c r="AR110" s="57">
        <v>111.9</v>
      </c>
      <c r="AS110" s="57">
        <v>111.9</v>
      </c>
      <c r="AT110" s="57">
        <v>111.3</v>
      </c>
      <c r="AU110" s="57">
        <v>110.5</v>
      </c>
      <c r="AV110" s="57">
        <v>112</v>
      </c>
      <c r="AW110" s="57">
        <v>111.5</v>
      </c>
      <c r="AX110" s="57">
        <v>109</v>
      </c>
      <c r="AY110" s="57">
        <v>108.4</v>
      </c>
      <c r="AZ110" s="57">
        <v>107.4</v>
      </c>
      <c r="BA110" s="57">
        <v>107.6</v>
      </c>
      <c r="BB110" s="57">
        <v>108.3</v>
      </c>
      <c r="BC110" s="57">
        <v>108.7</v>
      </c>
      <c r="BD110" s="57">
        <v>108.7</v>
      </c>
      <c r="BE110" s="57">
        <v>107</v>
      </c>
      <c r="BF110" s="57">
        <v>101.8</v>
      </c>
      <c r="BG110" s="57">
        <v>102.2</v>
      </c>
      <c r="BH110" s="57">
        <v>101.7</v>
      </c>
      <c r="BI110" s="57">
        <v>102.8</v>
      </c>
      <c r="BJ110" s="57">
        <v>102</v>
      </c>
      <c r="BK110" s="57">
        <v>100.6</v>
      </c>
      <c r="BL110" s="56">
        <v>98.6</v>
      </c>
      <c r="BM110" s="56">
        <v>99.3</v>
      </c>
      <c r="BN110" s="57">
        <v>101</v>
      </c>
      <c r="BO110" s="57">
        <v>101.3</v>
      </c>
      <c r="BP110" s="57">
        <v>101.3</v>
      </c>
      <c r="BQ110" s="56">
        <v>99.3</v>
      </c>
      <c r="BR110" s="56">
        <v>99.1</v>
      </c>
      <c r="BS110" s="57">
        <v>100</v>
      </c>
      <c r="BT110" s="57">
        <v>100.4</v>
      </c>
      <c r="BU110" s="57">
        <v>100.4</v>
      </c>
      <c r="BV110" s="57">
        <v>100.8</v>
      </c>
      <c r="BW110" s="56">
        <v>98.5</v>
      </c>
      <c r="BX110" s="56">
        <v>98.5</v>
      </c>
      <c r="BY110" s="56">
        <v>98.5</v>
      </c>
      <c r="BZ110" s="57">
        <v>100</v>
      </c>
      <c r="CA110" s="57">
        <v>100.6</v>
      </c>
      <c r="CB110" s="57">
        <v>100.8</v>
      </c>
      <c r="CC110" s="56">
        <v>99.4</v>
      </c>
      <c r="CD110" s="56">
        <v>98.4</v>
      </c>
      <c r="CE110" s="56">
        <v>98.6</v>
      </c>
      <c r="CF110" s="56">
        <v>99.2</v>
      </c>
      <c r="CG110" s="56">
        <v>99.6</v>
      </c>
      <c r="CH110" s="56">
        <v>99.7</v>
      </c>
      <c r="CI110" s="56">
        <v>98.3</v>
      </c>
      <c r="CJ110" s="56">
        <v>98.4</v>
      </c>
      <c r="CK110" s="56">
        <v>99</v>
      </c>
      <c r="CL110" s="57">
        <v>100.9</v>
      </c>
      <c r="CM110" s="57">
        <v>102.7</v>
      </c>
      <c r="CN110" s="57">
        <v>102.9</v>
      </c>
      <c r="CO110" s="57">
        <v>105.6</v>
      </c>
      <c r="CP110" s="57">
        <v>105.9</v>
      </c>
      <c r="CQ110" s="57">
        <v>107.3</v>
      </c>
      <c r="CR110" s="57">
        <v>108.4</v>
      </c>
      <c r="CS110" s="57">
        <v>108.3</v>
      </c>
      <c r="CT110" s="57">
        <v>110.1</v>
      </c>
      <c r="CU110" s="57">
        <v>111.4</v>
      </c>
      <c r="CV110" s="57">
        <v>111.5</v>
      </c>
      <c r="CW110" s="57">
        <v>112.6</v>
      </c>
      <c r="CX110" s="57">
        <v>114</v>
      </c>
      <c r="CY110" s="57">
        <v>116.5</v>
      </c>
      <c r="CZ110" s="57">
        <v>116.5</v>
      </c>
      <c r="DA110" s="57">
        <v>117.6</v>
      </c>
      <c r="DB110" s="57">
        <v>118.5</v>
      </c>
      <c r="DC110" s="57">
        <v>119.8</v>
      </c>
      <c r="DD110" s="57">
        <v>121</v>
      </c>
      <c r="DE110" s="57">
        <v>120.6</v>
      </c>
      <c r="DF110" s="57">
        <v>119.8</v>
      </c>
      <c r="DG110" s="57">
        <v>118.5</v>
      </c>
      <c r="DH110" s="57">
        <v>117.4</v>
      </c>
      <c r="DI110" s="57">
        <v>117.9</v>
      </c>
      <c r="DJ110" s="57">
        <v>118.7</v>
      </c>
      <c r="DK110" s="70">
        <v>120</v>
      </c>
      <c r="DL110" s="70">
        <v>121</v>
      </c>
      <c r="DM110" s="70">
        <v>117.9</v>
      </c>
      <c r="DN110" s="70">
        <v>119</v>
      </c>
      <c r="DO110" s="57"/>
      <c r="DP110" s="57"/>
      <c r="DQ110" s="55" t="s">
        <v>425</v>
      </c>
    </row>
    <row r="111" spans="1:121" ht="14.25" x14ac:dyDescent="0.3">
      <c r="A111" s="55" t="s">
        <v>426</v>
      </c>
      <c r="B111" s="55" t="s">
        <v>427</v>
      </c>
      <c r="C111" s="52"/>
      <c r="D111" s="57">
        <v>103.3</v>
      </c>
      <c r="E111" s="57">
        <v>103.4</v>
      </c>
      <c r="F111" s="57">
        <v>103.5</v>
      </c>
      <c r="G111" s="57">
        <v>103.7</v>
      </c>
      <c r="H111" s="57">
        <v>103.8</v>
      </c>
      <c r="I111" s="57">
        <v>102.7</v>
      </c>
      <c r="J111" s="57">
        <v>102.8</v>
      </c>
      <c r="K111" s="57">
        <v>102.9</v>
      </c>
      <c r="L111" s="57">
        <v>103.2</v>
      </c>
      <c r="M111" s="57">
        <v>103.3</v>
      </c>
      <c r="N111" s="57">
        <v>104.4</v>
      </c>
      <c r="O111" s="57">
        <v>105</v>
      </c>
      <c r="P111" s="57">
        <v>104.9</v>
      </c>
      <c r="Q111" s="57">
        <v>104.9</v>
      </c>
      <c r="R111" s="57">
        <v>102</v>
      </c>
      <c r="S111" s="57">
        <v>102.1</v>
      </c>
      <c r="T111" s="57">
        <v>102.3</v>
      </c>
      <c r="U111" s="57">
        <v>102.4</v>
      </c>
      <c r="V111" s="57">
        <v>102.6</v>
      </c>
      <c r="W111" s="57">
        <v>102</v>
      </c>
      <c r="X111" s="57">
        <v>100.8</v>
      </c>
      <c r="Y111" s="57">
        <v>101.1</v>
      </c>
      <c r="Z111" s="57">
        <v>103.9</v>
      </c>
      <c r="AA111" s="57">
        <v>104.6</v>
      </c>
      <c r="AB111" s="57">
        <v>105.1</v>
      </c>
      <c r="AC111" s="57">
        <v>105.3</v>
      </c>
      <c r="AD111" s="57">
        <v>105.7</v>
      </c>
      <c r="AE111" s="57">
        <v>105.9</v>
      </c>
      <c r="AF111" s="57">
        <v>106.2</v>
      </c>
      <c r="AG111" s="57">
        <v>106.4</v>
      </c>
      <c r="AH111" s="57">
        <v>102.7</v>
      </c>
      <c r="AI111" s="57">
        <v>103</v>
      </c>
      <c r="AJ111" s="57">
        <v>103.2</v>
      </c>
      <c r="AK111" s="57">
        <v>103.5</v>
      </c>
      <c r="AL111" s="57">
        <v>103.7</v>
      </c>
      <c r="AM111" s="57">
        <v>103.8</v>
      </c>
      <c r="AN111" s="57">
        <v>104</v>
      </c>
      <c r="AO111" s="57">
        <v>104</v>
      </c>
      <c r="AP111" s="57">
        <v>104.4</v>
      </c>
      <c r="AQ111" s="57">
        <v>104.5</v>
      </c>
      <c r="AR111" s="57">
        <v>104.6</v>
      </c>
      <c r="AS111" s="57">
        <v>105</v>
      </c>
      <c r="AT111" s="57">
        <v>104.6</v>
      </c>
      <c r="AU111" s="57">
        <v>104.9</v>
      </c>
      <c r="AV111" s="57">
        <v>105.7</v>
      </c>
      <c r="AW111" s="57">
        <v>105.9</v>
      </c>
      <c r="AX111" s="57">
        <v>103.5</v>
      </c>
      <c r="AY111" s="57">
        <v>102.3</v>
      </c>
      <c r="AZ111" s="57">
        <v>100.4</v>
      </c>
      <c r="BA111" s="57">
        <v>102</v>
      </c>
      <c r="BB111" s="57">
        <v>103</v>
      </c>
      <c r="BC111" s="57">
        <v>103.1</v>
      </c>
      <c r="BD111" s="57">
        <v>103.2</v>
      </c>
      <c r="BE111" s="57">
        <v>104.1</v>
      </c>
      <c r="BF111" s="57">
        <v>101.8</v>
      </c>
      <c r="BG111" s="57">
        <v>102.3</v>
      </c>
      <c r="BH111" s="57">
        <v>100.9</v>
      </c>
      <c r="BI111" s="57">
        <v>101.4</v>
      </c>
      <c r="BJ111" s="56">
        <v>95.9</v>
      </c>
      <c r="BK111" s="56">
        <v>96.8</v>
      </c>
      <c r="BL111" s="56">
        <v>96.9</v>
      </c>
      <c r="BM111" s="56">
        <v>98.1</v>
      </c>
      <c r="BN111" s="57">
        <v>101</v>
      </c>
      <c r="BO111" s="57">
        <v>101</v>
      </c>
      <c r="BP111" s="57">
        <v>101</v>
      </c>
      <c r="BQ111" s="57">
        <v>100.7</v>
      </c>
      <c r="BR111" s="57">
        <v>100.6</v>
      </c>
      <c r="BS111" s="57">
        <v>101.1</v>
      </c>
      <c r="BT111" s="57">
        <v>101.1</v>
      </c>
      <c r="BU111" s="57">
        <v>102</v>
      </c>
      <c r="BV111" s="56">
        <v>99.9</v>
      </c>
      <c r="BW111" s="56">
        <v>96.7</v>
      </c>
      <c r="BX111" s="56">
        <v>97.2</v>
      </c>
      <c r="BY111" s="56">
        <v>98.9</v>
      </c>
      <c r="BZ111" s="57">
        <v>100.1</v>
      </c>
      <c r="CA111" s="57">
        <v>101.5</v>
      </c>
      <c r="CB111" s="57">
        <v>101.5</v>
      </c>
      <c r="CC111" s="57">
        <v>101.1</v>
      </c>
      <c r="CD111" s="57">
        <v>101.3</v>
      </c>
      <c r="CE111" s="57">
        <v>101.3</v>
      </c>
      <c r="CF111" s="57">
        <v>102</v>
      </c>
      <c r="CG111" s="57">
        <v>101.6</v>
      </c>
      <c r="CH111" s="56">
        <v>99.1</v>
      </c>
      <c r="CI111" s="56">
        <v>97.8</v>
      </c>
      <c r="CJ111" s="56">
        <v>98.4</v>
      </c>
      <c r="CK111" s="56">
        <v>99</v>
      </c>
      <c r="CL111" s="57">
        <v>102</v>
      </c>
      <c r="CM111" s="57">
        <v>103.5</v>
      </c>
      <c r="CN111" s="57">
        <v>103.5</v>
      </c>
      <c r="CO111" s="57">
        <v>102.8</v>
      </c>
      <c r="CP111" s="57">
        <v>102.3</v>
      </c>
      <c r="CQ111" s="57">
        <v>103.5</v>
      </c>
      <c r="CR111" s="57">
        <v>103.3</v>
      </c>
      <c r="CS111" s="57">
        <v>103.8</v>
      </c>
      <c r="CT111" s="57">
        <v>111.5</v>
      </c>
      <c r="CU111" s="57">
        <v>112.3</v>
      </c>
      <c r="CV111" s="57">
        <v>113.9</v>
      </c>
      <c r="CW111" s="57">
        <v>115.6</v>
      </c>
      <c r="CX111" s="57">
        <v>119</v>
      </c>
      <c r="CY111" s="57">
        <v>119.5</v>
      </c>
      <c r="CZ111" s="57">
        <v>119.4</v>
      </c>
      <c r="DA111" s="57">
        <v>133.69999999999999</v>
      </c>
      <c r="DB111" s="57">
        <v>137.5</v>
      </c>
      <c r="DC111" s="57">
        <v>138.69999999999999</v>
      </c>
      <c r="DD111" s="57">
        <v>139.4</v>
      </c>
      <c r="DE111" s="57">
        <v>139.5</v>
      </c>
      <c r="DF111" s="57">
        <v>141.6</v>
      </c>
      <c r="DG111" s="57">
        <v>137</v>
      </c>
      <c r="DH111" s="57">
        <v>136.80000000000001</v>
      </c>
      <c r="DI111" s="57">
        <v>132.30000000000001</v>
      </c>
      <c r="DJ111" s="57">
        <v>137</v>
      </c>
      <c r="DK111" s="70">
        <v>138.9</v>
      </c>
      <c r="DL111" s="70">
        <v>139</v>
      </c>
      <c r="DM111" s="70">
        <v>134.80000000000001</v>
      </c>
      <c r="DN111" s="70">
        <v>134.80000000000001</v>
      </c>
      <c r="DO111" s="57"/>
      <c r="DP111" s="57"/>
      <c r="DQ111" s="55" t="s">
        <v>427</v>
      </c>
    </row>
    <row r="112" spans="1:121" ht="14.25" x14ac:dyDescent="0.3">
      <c r="A112" s="55" t="s">
        <v>428</v>
      </c>
      <c r="B112" s="55" t="s">
        <v>429</v>
      </c>
      <c r="C112" s="52"/>
      <c r="D112" s="57">
        <v>108.7</v>
      </c>
      <c r="E112" s="57">
        <v>108.9</v>
      </c>
      <c r="F112" s="57">
        <v>109.7</v>
      </c>
      <c r="G112" s="57">
        <v>110.1</v>
      </c>
      <c r="H112" s="57">
        <v>110</v>
      </c>
      <c r="I112" s="57">
        <v>110.1</v>
      </c>
      <c r="J112" s="57">
        <v>110.1</v>
      </c>
      <c r="K112" s="57">
        <v>110.1</v>
      </c>
      <c r="L112" s="57">
        <v>110.4</v>
      </c>
      <c r="M112" s="57">
        <v>110.6</v>
      </c>
      <c r="N112" s="57">
        <v>110.4</v>
      </c>
      <c r="O112" s="57">
        <v>109.8</v>
      </c>
      <c r="P112" s="57">
        <v>108.5</v>
      </c>
      <c r="Q112" s="57">
        <v>108.5</v>
      </c>
      <c r="R112" s="57">
        <v>108.8</v>
      </c>
      <c r="S112" s="57">
        <v>109.9</v>
      </c>
      <c r="T112" s="57">
        <v>110.3</v>
      </c>
      <c r="U112" s="57">
        <v>110.1</v>
      </c>
      <c r="V112" s="57">
        <v>110.3</v>
      </c>
      <c r="W112" s="57">
        <v>110.3</v>
      </c>
      <c r="X112" s="57">
        <v>110.1</v>
      </c>
      <c r="Y112" s="57">
        <v>110.4</v>
      </c>
      <c r="Z112" s="57">
        <v>109.6</v>
      </c>
      <c r="AA112" s="57">
        <v>107.9</v>
      </c>
      <c r="AB112" s="57">
        <v>106.5</v>
      </c>
      <c r="AC112" s="57">
        <v>106.2</v>
      </c>
      <c r="AD112" s="57">
        <v>106.7</v>
      </c>
      <c r="AE112" s="57">
        <v>107.6</v>
      </c>
      <c r="AF112" s="57">
        <v>107.8</v>
      </c>
      <c r="AG112" s="57">
        <v>107.6</v>
      </c>
      <c r="AH112" s="57">
        <v>107</v>
      </c>
      <c r="AI112" s="57">
        <v>107</v>
      </c>
      <c r="AJ112" s="57">
        <v>107.2</v>
      </c>
      <c r="AK112" s="57">
        <v>106.5</v>
      </c>
      <c r="AL112" s="57">
        <v>105.6</v>
      </c>
      <c r="AM112" s="57">
        <v>105.5</v>
      </c>
      <c r="AN112" s="57">
        <v>105.6</v>
      </c>
      <c r="AO112" s="57">
        <v>104.9</v>
      </c>
      <c r="AP112" s="57">
        <v>104.9</v>
      </c>
      <c r="AQ112" s="57">
        <v>105.1</v>
      </c>
      <c r="AR112" s="57">
        <v>105.1</v>
      </c>
      <c r="AS112" s="57">
        <v>105.4</v>
      </c>
      <c r="AT112" s="57">
        <v>105.3</v>
      </c>
      <c r="AU112" s="57">
        <v>105.3</v>
      </c>
      <c r="AV112" s="57">
        <v>105.3</v>
      </c>
      <c r="AW112" s="57">
        <v>105.3</v>
      </c>
      <c r="AX112" s="56">
        <v>91.9</v>
      </c>
      <c r="AY112" s="56">
        <v>92.8</v>
      </c>
      <c r="AZ112" s="56">
        <v>94.5</v>
      </c>
      <c r="BA112" s="56">
        <v>96.9</v>
      </c>
      <c r="BB112" s="56">
        <v>98.5</v>
      </c>
      <c r="BC112" s="56">
        <v>98.5</v>
      </c>
      <c r="BD112" s="56">
        <v>98.5</v>
      </c>
      <c r="BE112" s="56">
        <v>98.5</v>
      </c>
      <c r="BF112" s="56">
        <v>98.5</v>
      </c>
      <c r="BG112" s="56">
        <v>98.5</v>
      </c>
      <c r="BH112" s="56">
        <v>98.5</v>
      </c>
      <c r="BI112" s="56">
        <v>97.7</v>
      </c>
      <c r="BJ112" s="56">
        <v>96.6</v>
      </c>
      <c r="BK112" s="56">
        <v>96.6</v>
      </c>
      <c r="BL112" s="56">
        <v>96.6</v>
      </c>
      <c r="BM112" s="56">
        <v>96.6</v>
      </c>
      <c r="BN112" s="56">
        <v>99.6</v>
      </c>
      <c r="BO112" s="57">
        <v>101.1</v>
      </c>
      <c r="BP112" s="57">
        <v>101.6</v>
      </c>
      <c r="BQ112" s="57">
        <v>101.3</v>
      </c>
      <c r="BR112" s="57">
        <v>101.7</v>
      </c>
      <c r="BS112" s="56">
        <v>99.5</v>
      </c>
      <c r="BT112" s="56">
        <v>99.6</v>
      </c>
      <c r="BU112" s="56">
        <v>99.5</v>
      </c>
      <c r="BV112" s="57">
        <v>102.8</v>
      </c>
      <c r="BW112" s="57">
        <v>100.1</v>
      </c>
      <c r="BX112" s="57">
        <v>100.1</v>
      </c>
      <c r="BY112" s="57">
        <v>100.2</v>
      </c>
      <c r="BZ112" s="57">
        <v>100.5</v>
      </c>
      <c r="CA112" s="57">
        <v>104.5</v>
      </c>
      <c r="CB112" s="57">
        <v>104.5</v>
      </c>
      <c r="CC112" s="57">
        <v>104.6</v>
      </c>
      <c r="CD112" s="57">
        <v>104.5</v>
      </c>
      <c r="CE112" s="57">
        <v>104.4</v>
      </c>
      <c r="CF112" s="57">
        <v>104.5</v>
      </c>
      <c r="CG112" s="57">
        <v>107.1</v>
      </c>
      <c r="CH112" s="57">
        <v>107</v>
      </c>
      <c r="CI112" s="57">
        <v>104.5</v>
      </c>
      <c r="CJ112" s="57">
        <v>104.6</v>
      </c>
      <c r="CK112" s="57">
        <v>105.3</v>
      </c>
      <c r="CL112" s="57">
        <v>119.7</v>
      </c>
      <c r="CM112" s="57">
        <v>106.6</v>
      </c>
      <c r="CN112" s="57">
        <v>106.6</v>
      </c>
      <c r="CO112" s="57">
        <v>106.6</v>
      </c>
      <c r="CP112" s="57">
        <v>121.8</v>
      </c>
      <c r="CQ112" s="57">
        <v>126.8</v>
      </c>
      <c r="CR112" s="57">
        <v>126.8</v>
      </c>
      <c r="CS112" s="57">
        <v>127.7</v>
      </c>
      <c r="CT112" s="57">
        <v>125.6</v>
      </c>
      <c r="CU112" s="57">
        <v>125.7</v>
      </c>
      <c r="CV112" s="57">
        <v>126.5</v>
      </c>
      <c r="CW112" s="57">
        <v>126.5</v>
      </c>
      <c r="CX112" s="57">
        <v>131.4</v>
      </c>
      <c r="CY112" s="57">
        <v>133.19999999999999</v>
      </c>
      <c r="CZ112" s="57">
        <v>132.80000000000001</v>
      </c>
      <c r="DA112" s="57">
        <v>132.80000000000001</v>
      </c>
      <c r="DB112" s="57">
        <v>132.80000000000001</v>
      </c>
      <c r="DC112" s="57">
        <v>129.4</v>
      </c>
      <c r="DD112" s="57">
        <v>129.4</v>
      </c>
      <c r="DE112" s="57">
        <v>132.80000000000001</v>
      </c>
      <c r="DF112" s="57">
        <v>127.6</v>
      </c>
      <c r="DG112" s="57">
        <v>126.8</v>
      </c>
      <c r="DH112" s="57">
        <v>126.4</v>
      </c>
      <c r="DI112" s="57">
        <v>127.5</v>
      </c>
      <c r="DJ112" s="57">
        <v>131.9</v>
      </c>
      <c r="DK112" s="70">
        <v>132.1</v>
      </c>
      <c r="DL112" s="70">
        <v>132.1</v>
      </c>
      <c r="DM112" s="70">
        <v>131.19999999999999</v>
      </c>
      <c r="DN112" s="70">
        <v>131.30000000000001</v>
      </c>
      <c r="DO112" s="57"/>
      <c r="DP112" s="57"/>
      <c r="DQ112" s="55" t="s">
        <v>429</v>
      </c>
    </row>
    <row r="113" spans="1:121" ht="14.25" x14ac:dyDescent="0.3">
      <c r="A113" s="55" t="s">
        <v>430</v>
      </c>
      <c r="B113" s="55" t="s">
        <v>431</v>
      </c>
      <c r="C113" s="52"/>
      <c r="D113" s="57">
        <v>108.5</v>
      </c>
      <c r="E113" s="57">
        <v>108.6</v>
      </c>
      <c r="F113" s="57">
        <v>108.8</v>
      </c>
      <c r="G113" s="57">
        <v>108.7</v>
      </c>
      <c r="H113" s="57">
        <v>109.4</v>
      </c>
      <c r="I113" s="57">
        <v>109.1</v>
      </c>
      <c r="J113" s="57">
        <v>109.8</v>
      </c>
      <c r="K113" s="57">
        <v>108.1</v>
      </c>
      <c r="L113" s="57">
        <v>109.7</v>
      </c>
      <c r="M113" s="57">
        <v>109.6</v>
      </c>
      <c r="N113" s="57">
        <v>109.8</v>
      </c>
      <c r="O113" s="57">
        <v>111</v>
      </c>
      <c r="P113" s="57">
        <v>111</v>
      </c>
      <c r="Q113" s="57">
        <v>110.4</v>
      </c>
      <c r="R113" s="57">
        <v>110</v>
      </c>
      <c r="S113" s="57">
        <v>110.8</v>
      </c>
      <c r="T113" s="57">
        <v>111.2</v>
      </c>
      <c r="U113" s="57">
        <v>109.6</v>
      </c>
      <c r="V113" s="57">
        <v>109.6</v>
      </c>
      <c r="W113" s="57">
        <v>107.3</v>
      </c>
      <c r="X113" s="57">
        <v>106.9</v>
      </c>
      <c r="Y113" s="57">
        <v>106.9</v>
      </c>
      <c r="Z113" s="57">
        <v>104.4</v>
      </c>
      <c r="AA113" s="57">
        <v>105.1</v>
      </c>
      <c r="AB113" s="57">
        <v>104.5</v>
      </c>
      <c r="AC113" s="57">
        <v>104.2</v>
      </c>
      <c r="AD113" s="57">
        <v>104.4</v>
      </c>
      <c r="AE113" s="57">
        <v>104.5</v>
      </c>
      <c r="AF113" s="57">
        <v>104.3</v>
      </c>
      <c r="AG113" s="57">
        <v>104.9</v>
      </c>
      <c r="AH113" s="57">
        <v>105.2</v>
      </c>
      <c r="AI113" s="57">
        <v>104.5</v>
      </c>
      <c r="AJ113" s="57">
        <v>105.3</v>
      </c>
      <c r="AK113" s="57">
        <v>104.6</v>
      </c>
      <c r="AL113" s="57">
        <v>105.9</v>
      </c>
      <c r="AM113" s="57">
        <v>105.8</v>
      </c>
      <c r="AN113" s="57">
        <v>106.2</v>
      </c>
      <c r="AO113" s="57">
        <v>106.4</v>
      </c>
      <c r="AP113" s="57">
        <v>106.3</v>
      </c>
      <c r="AQ113" s="57">
        <v>107.2</v>
      </c>
      <c r="AR113" s="57">
        <v>107.4</v>
      </c>
      <c r="AS113" s="57">
        <v>107.1</v>
      </c>
      <c r="AT113" s="57">
        <v>106.8</v>
      </c>
      <c r="AU113" s="57">
        <v>106.8</v>
      </c>
      <c r="AV113" s="57">
        <v>106.8</v>
      </c>
      <c r="AW113" s="57">
        <v>106.5</v>
      </c>
      <c r="AX113" s="57">
        <v>106</v>
      </c>
      <c r="AY113" s="57">
        <v>105.8</v>
      </c>
      <c r="AZ113" s="57">
        <v>103.3</v>
      </c>
      <c r="BA113" s="57">
        <v>101.9</v>
      </c>
      <c r="BB113" s="57">
        <v>102.7</v>
      </c>
      <c r="BC113" s="57">
        <v>102.8</v>
      </c>
      <c r="BD113" s="57">
        <v>103.6</v>
      </c>
      <c r="BE113" s="57">
        <v>102.7</v>
      </c>
      <c r="BF113" s="57">
        <v>101.9</v>
      </c>
      <c r="BG113" s="57">
        <v>101.9</v>
      </c>
      <c r="BH113" s="57">
        <v>101.3</v>
      </c>
      <c r="BI113" s="57">
        <v>102.1</v>
      </c>
      <c r="BJ113" s="56">
        <v>98.2</v>
      </c>
      <c r="BK113" s="56">
        <v>98.2</v>
      </c>
      <c r="BL113" s="56">
        <v>98.3</v>
      </c>
      <c r="BM113" s="56">
        <v>99</v>
      </c>
      <c r="BN113" s="56">
        <v>99.7</v>
      </c>
      <c r="BO113" s="57">
        <v>100.4</v>
      </c>
      <c r="BP113" s="57">
        <v>100.7</v>
      </c>
      <c r="BQ113" s="57">
        <v>100.7</v>
      </c>
      <c r="BR113" s="57">
        <v>101</v>
      </c>
      <c r="BS113" s="56">
        <v>99.6</v>
      </c>
      <c r="BT113" s="57">
        <v>101.3</v>
      </c>
      <c r="BU113" s="57">
        <v>100.8</v>
      </c>
      <c r="BV113" s="56">
        <v>99.9</v>
      </c>
      <c r="BW113" s="56">
        <v>98.6</v>
      </c>
      <c r="BX113" s="56">
        <v>99.1</v>
      </c>
      <c r="BY113" s="56">
        <v>99.6</v>
      </c>
      <c r="BZ113" s="56">
        <v>98.2</v>
      </c>
      <c r="CA113" s="57">
        <v>100.2</v>
      </c>
      <c r="CB113" s="57">
        <v>100.3</v>
      </c>
      <c r="CC113" s="57">
        <v>101.3</v>
      </c>
      <c r="CD113" s="57">
        <v>101.3</v>
      </c>
      <c r="CE113" s="57">
        <v>101.3</v>
      </c>
      <c r="CF113" s="57">
        <v>101.3</v>
      </c>
      <c r="CG113" s="57">
        <v>101.3</v>
      </c>
      <c r="CH113" s="57">
        <v>100.8</v>
      </c>
      <c r="CI113" s="57">
        <v>102.8</v>
      </c>
      <c r="CJ113" s="57">
        <v>101.8</v>
      </c>
      <c r="CK113" s="57">
        <v>103.9</v>
      </c>
      <c r="CL113" s="57">
        <v>112.9</v>
      </c>
      <c r="CM113" s="57">
        <v>115.3</v>
      </c>
      <c r="CN113" s="57">
        <v>115.7</v>
      </c>
      <c r="CO113" s="57">
        <v>116.4</v>
      </c>
      <c r="CP113" s="57">
        <v>117.4</v>
      </c>
      <c r="CQ113" s="57">
        <v>118.1</v>
      </c>
      <c r="CR113" s="57">
        <v>118.1</v>
      </c>
      <c r="CS113" s="57">
        <v>119.1</v>
      </c>
      <c r="CT113" s="57">
        <v>119.6</v>
      </c>
      <c r="CU113" s="57">
        <v>119.7</v>
      </c>
      <c r="CV113" s="57">
        <v>120.4</v>
      </c>
      <c r="CW113" s="57">
        <v>120</v>
      </c>
      <c r="CX113" s="57">
        <v>121.4</v>
      </c>
      <c r="CY113" s="57">
        <v>122</v>
      </c>
      <c r="CZ113" s="57">
        <v>122.1</v>
      </c>
      <c r="DA113" s="57">
        <v>124</v>
      </c>
      <c r="DB113" s="57">
        <v>125.2</v>
      </c>
      <c r="DC113" s="57">
        <v>125.2</v>
      </c>
      <c r="DD113" s="57">
        <v>123.7</v>
      </c>
      <c r="DE113" s="57">
        <v>125.2</v>
      </c>
      <c r="DF113" s="57">
        <v>122.6</v>
      </c>
      <c r="DG113" s="57">
        <v>121</v>
      </c>
      <c r="DH113" s="57">
        <v>120.7</v>
      </c>
      <c r="DI113" s="57">
        <v>116.8</v>
      </c>
      <c r="DJ113" s="57">
        <v>122.6</v>
      </c>
      <c r="DK113" s="70">
        <v>123.3</v>
      </c>
      <c r="DL113" s="70">
        <v>122.2</v>
      </c>
      <c r="DM113" s="70">
        <v>120.5</v>
      </c>
      <c r="DN113" s="70">
        <v>120.5</v>
      </c>
      <c r="DO113" s="57"/>
      <c r="DP113" s="57"/>
      <c r="DQ113" s="55" t="s">
        <v>431</v>
      </c>
    </row>
    <row r="114" spans="1:121" ht="14.25" x14ac:dyDescent="0.3">
      <c r="A114" s="55" t="s">
        <v>67</v>
      </c>
      <c r="B114" s="55" t="s">
        <v>432</v>
      </c>
      <c r="C114" s="52"/>
      <c r="D114" s="57">
        <v>104.5</v>
      </c>
      <c r="E114" s="57">
        <v>104.6</v>
      </c>
      <c r="F114" s="57">
        <v>104.9</v>
      </c>
      <c r="G114" s="57">
        <v>104.7</v>
      </c>
      <c r="H114" s="57">
        <v>106.3</v>
      </c>
      <c r="I114" s="57">
        <v>105.9</v>
      </c>
      <c r="J114" s="57">
        <v>106.8</v>
      </c>
      <c r="K114" s="57">
        <v>104.7</v>
      </c>
      <c r="L114" s="57">
        <v>106.6</v>
      </c>
      <c r="M114" s="57">
        <v>106.5</v>
      </c>
      <c r="N114" s="57">
        <v>106.7</v>
      </c>
      <c r="O114" s="57">
        <v>108.2</v>
      </c>
      <c r="P114" s="57">
        <v>107.8</v>
      </c>
      <c r="Q114" s="57">
        <v>106.9</v>
      </c>
      <c r="R114" s="57">
        <v>106.4</v>
      </c>
      <c r="S114" s="57">
        <v>107.6</v>
      </c>
      <c r="T114" s="57">
        <v>108.2</v>
      </c>
      <c r="U114" s="57">
        <v>105.8</v>
      </c>
      <c r="V114" s="57">
        <v>105.9</v>
      </c>
      <c r="W114" s="57">
        <v>107.2</v>
      </c>
      <c r="X114" s="57">
        <v>106.7</v>
      </c>
      <c r="Y114" s="57">
        <v>106.9</v>
      </c>
      <c r="Z114" s="57">
        <v>106.6</v>
      </c>
      <c r="AA114" s="57">
        <v>106.9</v>
      </c>
      <c r="AB114" s="57">
        <v>106.2</v>
      </c>
      <c r="AC114" s="57">
        <v>105.8</v>
      </c>
      <c r="AD114" s="57">
        <v>106.1</v>
      </c>
      <c r="AE114" s="57">
        <v>106.2</v>
      </c>
      <c r="AF114" s="57">
        <v>105.9</v>
      </c>
      <c r="AG114" s="57">
        <v>106.7</v>
      </c>
      <c r="AH114" s="57">
        <v>107.1</v>
      </c>
      <c r="AI114" s="57">
        <v>106.1</v>
      </c>
      <c r="AJ114" s="57">
        <v>107.2</v>
      </c>
      <c r="AK114" s="57">
        <v>106.3</v>
      </c>
      <c r="AL114" s="57">
        <v>108.1</v>
      </c>
      <c r="AM114" s="57">
        <v>108</v>
      </c>
      <c r="AN114" s="57">
        <v>107.9</v>
      </c>
      <c r="AO114" s="57">
        <v>108.1</v>
      </c>
      <c r="AP114" s="57">
        <v>107.9</v>
      </c>
      <c r="AQ114" s="57">
        <v>108.7</v>
      </c>
      <c r="AR114" s="57">
        <v>109.1</v>
      </c>
      <c r="AS114" s="57">
        <v>108.6</v>
      </c>
      <c r="AT114" s="57">
        <v>108.4</v>
      </c>
      <c r="AU114" s="57">
        <v>108.4</v>
      </c>
      <c r="AV114" s="57">
        <v>108.4</v>
      </c>
      <c r="AW114" s="57">
        <v>107.9</v>
      </c>
      <c r="AX114" s="57">
        <v>107</v>
      </c>
      <c r="AY114" s="57">
        <v>106.5</v>
      </c>
      <c r="AZ114" s="57">
        <v>104.3</v>
      </c>
      <c r="BA114" s="57">
        <v>102.1</v>
      </c>
      <c r="BB114" s="57">
        <v>103.3</v>
      </c>
      <c r="BC114" s="57">
        <v>104.6</v>
      </c>
      <c r="BD114" s="57">
        <v>104.9</v>
      </c>
      <c r="BE114" s="57">
        <v>104.7</v>
      </c>
      <c r="BF114" s="57">
        <v>104.5</v>
      </c>
      <c r="BG114" s="57">
        <v>104.4</v>
      </c>
      <c r="BH114" s="57">
        <v>104.4</v>
      </c>
      <c r="BI114" s="57">
        <v>104.4</v>
      </c>
      <c r="BJ114" s="56">
        <v>99.8</v>
      </c>
      <c r="BK114" s="56">
        <v>99.8</v>
      </c>
      <c r="BL114" s="56">
        <v>99.9</v>
      </c>
      <c r="BM114" s="56">
        <v>99.2</v>
      </c>
      <c r="BN114" s="56">
        <v>99.3</v>
      </c>
      <c r="BO114" s="57">
        <v>100.5</v>
      </c>
      <c r="BP114" s="57">
        <v>100.6</v>
      </c>
      <c r="BQ114" s="57">
        <v>100.6</v>
      </c>
      <c r="BR114" s="57">
        <v>100.6</v>
      </c>
      <c r="BS114" s="57">
        <v>100.3</v>
      </c>
      <c r="BT114" s="57">
        <v>100.7</v>
      </c>
      <c r="BU114" s="57">
        <v>100.6</v>
      </c>
      <c r="BV114" s="56">
        <v>99.2</v>
      </c>
      <c r="BW114" s="56">
        <v>98.7</v>
      </c>
      <c r="BX114" s="56">
        <v>99.1</v>
      </c>
      <c r="BY114" s="56">
        <v>99.4</v>
      </c>
      <c r="BZ114" s="56">
        <v>96.3</v>
      </c>
      <c r="CA114" s="56">
        <v>98.9</v>
      </c>
      <c r="CB114" s="56">
        <v>98.9</v>
      </c>
      <c r="CC114" s="57">
        <v>100.3</v>
      </c>
      <c r="CD114" s="57">
        <v>100.4</v>
      </c>
      <c r="CE114" s="57">
        <v>100.4</v>
      </c>
      <c r="CF114" s="57">
        <v>100.4</v>
      </c>
      <c r="CG114" s="57">
        <v>100.4</v>
      </c>
      <c r="CH114" s="56">
        <v>99.4</v>
      </c>
      <c r="CI114" s="56">
        <v>99.9</v>
      </c>
      <c r="CJ114" s="56">
        <v>97.8</v>
      </c>
      <c r="CK114" s="56">
        <v>97</v>
      </c>
      <c r="CL114" s="56">
        <v>97.6</v>
      </c>
      <c r="CM114" s="56">
        <v>98.6</v>
      </c>
      <c r="CN114" s="56">
        <v>98.8</v>
      </c>
      <c r="CO114" s="56">
        <v>99.4</v>
      </c>
      <c r="CP114" s="56">
        <v>99.5</v>
      </c>
      <c r="CQ114" s="56">
        <v>99.6</v>
      </c>
      <c r="CR114" s="56">
        <v>99.6</v>
      </c>
      <c r="CS114" s="57">
        <v>100.8</v>
      </c>
      <c r="CT114" s="57">
        <v>101.9</v>
      </c>
      <c r="CU114" s="57">
        <v>101.1</v>
      </c>
      <c r="CV114" s="57">
        <v>102.8</v>
      </c>
      <c r="CW114" s="57">
        <v>102.1</v>
      </c>
      <c r="CX114" s="57">
        <v>103.2</v>
      </c>
      <c r="CY114" s="57">
        <v>104.3</v>
      </c>
      <c r="CZ114" s="57">
        <v>104.4</v>
      </c>
      <c r="DA114" s="57">
        <v>107.1</v>
      </c>
      <c r="DB114" s="57">
        <v>107.2</v>
      </c>
      <c r="DC114" s="57">
        <v>107.2</v>
      </c>
      <c r="DD114" s="57">
        <v>106.9</v>
      </c>
      <c r="DE114" s="57">
        <v>107.2</v>
      </c>
      <c r="DF114" s="57">
        <v>105.9</v>
      </c>
      <c r="DG114" s="57">
        <v>103.8</v>
      </c>
      <c r="DH114" s="57">
        <v>103.8</v>
      </c>
      <c r="DI114" s="57">
        <v>103.6</v>
      </c>
      <c r="DJ114" s="57">
        <v>105.7</v>
      </c>
      <c r="DK114" s="70">
        <v>106.9</v>
      </c>
      <c r="DL114" s="70">
        <v>106.9</v>
      </c>
      <c r="DM114" s="70">
        <v>106.6</v>
      </c>
      <c r="DN114" s="70">
        <v>106.6</v>
      </c>
      <c r="DO114" s="57"/>
      <c r="DP114" s="57"/>
      <c r="DQ114" s="55" t="s">
        <v>432</v>
      </c>
    </row>
    <row r="115" spans="1:121" ht="14.25" x14ac:dyDescent="0.3">
      <c r="A115" s="55" t="s">
        <v>433</v>
      </c>
      <c r="B115" s="55" t="s">
        <v>434</v>
      </c>
      <c r="C115" s="52"/>
      <c r="D115" s="57">
        <v>127.6</v>
      </c>
      <c r="E115" s="57">
        <v>127.7</v>
      </c>
      <c r="F115" s="57">
        <v>127.9</v>
      </c>
      <c r="G115" s="57">
        <v>127.9</v>
      </c>
      <c r="H115" s="57">
        <v>126.5</v>
      </c>
      <c r="I115" s="57">
        <v>126.3</v>
      </c>
      <c r="J115" s="57">
        <v>126.7</v>
      </c>
      <c r="K115" s="57">
        <v>125.8</v>
      </c>
      <c r="L115" s="57">
        <v>126.6</v>
      </c>
      <c r="M115" s="57">
        <v>126.6</v>
      </c>
      <c r="N115" s="57">
        <v>126.7</v>
      </c>
      <c r="O115" s="57">
        <v>127.2</v>
      </c>
      <c r="P115" s="57">
        <v>128.4</v>
      </c>
      <c r="Q115" s="57">
        <v>128.4</v>
      </c>
      <c r="R115" s="57">
        <v>128.4</v>
      </c>
      <c r="S115" s="57">
        <v>128.4</v>
      </c>
      <c r="T115" s="57">
        <v>128</v>
      </c>
      <c r="U115" s="57">
        <v>128.4</v>
      </c>
      <c r="V115" s="57">
        <v>128.4</v>
      </c>
      <c r="W115" s="57">
        <v>116.3</v>
      </c>
      <c r="X115" s="57">
        <v>116.2</v>
      </c>
      <c r="Y115" s="57">
        <v>115.7</v>
      </c>
      <c r="Z115" s="57">
        <v>107.2</v>
      </c>
      <c r="AA115" s="57">
        <v>108.7</v>
      </c>
      <c r="AB115" s="57">
        <v>108.7</v>
      </c>
      <c r="AC115" s="57">
        <v>108.7</v>
      </c>
      <c r="AD115" s="57">
        <v>108.7</v>
      </c>
      <c r="AE115" s="57">
        <v>108.7</v>
      </c>
      <c r="AF115" s="57">
        <v>108.7</v>
      </c>
      <c r="AG115" s="57">
        <v>108.7</v>
      </c>
      <c r="AH115" s="57">
        <v>108.7</v>
      </c>
      <c r="AI115" s="57">
        <v>108.7</v>
      </c>
      <c r="AJ115" s="57">
        <v>108.7</v>
      </c>
      <c r="AK115" s="57">
        <v>108.7</v>
      </c>
      <c r="AL115" s="57">
        <v>108.7</v>
      </c>
      <c r="AM115" s="57">
        <v>108.7</v>
      </c>
      <c r="AN115" s="57">
        <v>111.1</v>
      </c>
      <c r="AO115" s="57">
        <v>111.1</v>
      </c>
      <c r="AP115" s="57">
        <v>111.1</v>
      </c>
      <c r="AQ115" s="57">
        <v>111.1</v>
      </c>
      <c r="AR115" s="57">
        <v>111.1</v>
      </c>
      <c r="AS115" s="57">
        <v>111.1</v>
      </c>
      <c r="AT115" s="57">
        <v>111.1</v>
      </c>
      <c r="AU115" s="57">
        <v>111.1</v>
      </c>
      <c r="AV115" s="57">
        <v>111.1</v>
      </c>
      <c r="AW115" s="57">
        <v>111.1</v>
      </c>
      <c r="AX115" s="57">
        <v>111.1</v>
      </c>
      <c r="AY115" s="57">
        <v>111.5</v>
      </c>
      <c r="AZ115" s="57">
        <v>104</v>
      </c>
      <c r="BA115" s="57">
        <v>102.2</v>
      </c>
      <c r="BB115" s="57">
        <v>102.2</v>
      </c>
      <c r="BC115" s="57">
        <v>102.2</v>
      </c>
      <c r="BD115" s="57">
        <v>102.2</v>
      </c>
      <c r="BE115" s="57">
        <v>102.2</v>
      </c>
      <c r="BF115" s="56">
        <v>99</v>
      </c>
      <c r="BG115" s="56">
        <v>99</v>
      </c>
      <c r="BH115" s="56">
        <v>99</v>
      </c>
      <c r="BI115" s="56">
        <v>99</v>
      </c>
      <c r="BJ115" s="56">
        <v>92.9</v>
      </c>
      <c r="BK115" s="56">
        <v>92.7</v>
      </c>
      <c r="BL115" s="56">
        <v>92.7</v>
      </c>
      <c r="BM115" s="56">
        <v>97.9</v>
      </c>
      <c r="BN115" s="57">
        <v>100.7</v>
      </c>
      <c r="BO115" s="57">
        <v>100.7</v>
      </c>
      <c r="BP115" s="57">
        <v>101.8</v>
      </c>
      <c r="BQ115" s="57">
        <v>101.8</v>
      </c>
      <c r="BR115" s="57">
        <v>101.8</v>
      </c>
      <c r="BS115" s="57">
        <v>101.8</v>
      </c>
      <c r="BT115" s="57">
        <v>101.8</v>
      </c>
      <c r="BU115" s="57">
        <v>100.1</v>
      </c>
      <c r="BV115" s="57">
        <v>100.1</v>
      </c>
      <c r="BW115" s="56">
        <v>98.8</v>
      </c>
      <c r="BX115" s="56">
        <v>99.7</v>
      </c>
      <c r="BY115" s="57">
        <v>101.3</v>
      </c>
      <c r="BZ115" s="57">
        <v>103.7</v>
      </c>
      <c r="CA115" s="57">
        <v>103.7</v>
      </c>
      <c r="CB115" s="57">
        <v>103.7</v>
      </c>
      <c r="CC115" s="57">
        <v>103.7</v>
      </c>
      <c r="CD115" s="57">
        <v>103.9</v>
      </c>
      <c r="CE115" s="57">
        <v>103.9</v>
      </c>
      <c r="CF115" s="57">
        <v>103.9</v>
      </c>
      <c r="CG115" s="57">
        <v>103.9</v>
      </c>
      <c r="CH115" s="57">
        <v>104.1</v>
      </c>
      <c r="CI115" s="57">
        <v>111.9</v>
      </c>
      <c r="CJ115" s="57">
        <v>113.4</v>
      </c>
      <c r="CK115" s="57">
        <v>115.4</v>
      </c>
      <c r="CL115" s="57">
        <v>120.7</v>
      </c>
      <c r="CM115" s="57">
        <v>129.1</v>
      </c>
      <c r="CN115" s="57">
        <v>129.30000000000001</v>
      </c>
      <c r="CO115" s="57">
        <v>129.30000000000001</v>
      </c>
      <c r="CP115" s="57">
        <v>129.80000000000001</v>
      </c>
      <c r="CQ115" s="57">
        <v>129.80000000000001</v>
      </c>
      <c r="CR115" s="57">
        <v>129.80000000000001</v>
      </c>
      <c r="CS115" s="57">
        <v>129.80000000000001</v>
      </c>
      <c r="CT115" s="57">
        <v>128.9</v>
      </c>
      <c r="CU115" s="57">
        <v>131.80000000000001</v>
      </c>
      <c r="CV115" s="57">
        <v>129</v>
      </c>
      <c r="CW115" s="57">
        <v>129</v>
      </c>
      <c r="CX115" s="57">
        <v>132.1</v>
      </c>
      <c r="CY115" s="57">
        <v>130.5</v>
      </c>
      <c r="CZ115" s="57">
        <v>130.5</v>
      </c>
      <c r="DA115" s="57">
        <v>130.5</v>
      </c>
      <c r="DB115" s="57">
        <v>134.4</v>
      </c>
      <c r="DC115" s="57">
        <v>134.4</v>
      </c>
      <c r="DD115" s="57">
        <v>129.69999999999999</v>
      </c>
      <c r="DE115" s="57">
        <v>134.4</v>
      </c>
      <c r="DF115" s="57">
        <v>128.19999999999999</v>
      </c>
      <c r="DG115" s="57">
        <v>128.19999999999999</v>
      </c>
      <c r="DH115" s="57">
        <v>128.19999999999999</v>
      </c>
      <c r="DI115" s="57">
        <v>114.4</v>
      </c>
      <c r="DJ115" s="57">
        <v>130</v>
      </c>
      <c r="DK115" s="70">
        <v>129.6</v>
      </c>
      <c r="DL115" s="70">
        <v>129.6</v>
      </c>
      <c r="DM115" s="70">
        <v>123</v>
      </c>
      <c r="DN115" s="70">
        <v>123</v>
      </c>
      <c r="DO115" s="57"/>
      <c r="DP115" s="57"/>
      <c r="DQ115" s="55" t="s">
        <v>434</v>
      </c>
    </row>
    <row r="116" spans="1:121" ht="14.25" x14ac:dyDescent="0.3">
      <c r="A116" s="55" t="s">
        <v>435</v>
      </c>
      <c r="B116" s="55" t="s">
        <v>436</v>
      </c>
      <c r="C116" s="52"/>
      <c r="D116" s="57">
        <v>102.2</v>
      </c>
      <c r="E116" s="57">
        <v>102.3</v>
      </c>
      <c r="F116" s="57">
        <v>102.5</v>
      </c>
      <c r="G116" s="57">
        <v>102.4</v>
      </c>
      <c r="H116" s="57">
        <v>103.1</v>
      </c>
      <c r="I116" s="57">
        <v>102.8</v>
      </c>
      <c r="J116" s="57">
        <v>103.4</v>
      </c>
      <c r="K116" s="57">
        <v>101.9</v>
      </c>
      <c r="L116" s="57">
        <v>103.3</v>
      </c>
      <c r="M116" s="57">
        <v>103.2</v>
      </c>
      <c r="N116" s="57">
        <v>103.4</v>
      </c>
      <c r="O116" s="57">
        <v>104.5</v>
      </c>
      <c r="P116" s="57">
        <v>104.5</v>
      </c>
      <c r="Q116" s="57">
        <v>104</v>
      </c>
      <c r="R116" s="57">
        <v>103.6</v>
      </c>
      <c r="S116" s="57">
        <v>104.3</v>
      </c>
      <c r="T116" s="57">
        <v>104.7</v>
      </c>
      <c r="U116" s="57">
        <v>103.2</v>
      </c>
      <c r="V116" s="57">
        <v>103.3</v>
      </c>
      <c r="W116" s="57">
        <v>101.1</v>
      </c>
      <c r="X116" s="57">
        <v>100.7</v>
      </c>
      <c r="Y116" s="57">
        <v>100.7</v>
      </c>
      <c r="Z116" s="56">
        <v>98.4</v>
      </c>
      <c r="AA116" s="56">
        <v>99</v>
      </c>
      <c r="AB116" s="56">
        <v>98.5</v>
      </c>
      <c r="AC116" s="56">
        <v>98.1</v>
      </c>
      <c r="AD116" s="56">
        <v>98.4</v>
      </c>
      <c r="AE116" s="56">
        <v>98.5</v>
      </c>
      <c r="AF116" s="56">
        <v>98.3</v>
      </c>
      <c r="AG116" s="56">
        <v>98.9</v>
      </c>
      <c r="AH116" s="56">
        <v>99.1</v>
      </c>
      <c r="AI116" s="56">
        <v>98.5</v>
      </c>
      <c r="AJ116" s="56">
        <v>99.2</v>
      </c>
      <c r="AK116" s="56">
        <v>98.6</v>
      </c>
      <c r="AL116" s="56">
        <v>99.7</v>
      </c>
      <c r="AM116" s="56">
        <v>99.7</v>
      </c>
      <c r="AN116" s="56">
        <v>99.7</v>
      </c>
      <c r="AO116" s="57">
        <v>100</v>
      </c>
      <c r="AP116" s="57">
        <v>100</v>
      </c>
      <c r="AQ116" s="57">
        <v>101.4</v>
      </c>
      <c r="AR116" s="57">
        <v>101.4</v>
      </c>
      <c r="AS116" s="57">
        <v>101.4</v>
      </c>
      <c r="AT116" s="57">
        <v>100.6</v>
      </c>
      <c r="AU116" s="57">
        <v>100.6</v>
      </c>
      <c r="AV116" s="57">
        <v>100.6</v>
      </c>
      <c r="AW116" s="57">
        <v>100.6</v>
      </c>
      <c r="AX116" s="57">
        <v>100.6</v>
      </c>
      <c r="AY116" s="57">
        <v>100.6</v>
      </c>
      <c r="AZ116" s="57">
        <v>100.9</v>
      </c>
      <c r="BA116" s="57">
        <v>101.5</v>
      </c>
      <c r="BB116" s="57">
        <v>101.9</v>
      </c>
      <c r="BC116" s="56">
        <v>99.9</v>
      </c>
      <c r="BD116" s="57">
        <v>102.1</v>
      </c>
      <c r="BE116" s="56">
        <v>99.4</v>
      </c>
      <c r="BF116" s="56">
        <v>99.3</v>
      </c>
      <c r="BG116" s="56">
        <v>99.2</v>
      </c>
      <c r="BH116" s="56">
        <v>97.1</v>
      </c>
      <c r="BI116" s="56">
        <v>99.9</v>
      </c>
      <c r="BJ116" s="56">
        <v>99.1</v>
      </c>
      <c r="BK116" s="56">
        <v>99.1</v>
      </c>
      <c r="BL116" s="56">
        <v>99.2</v>
      </c>
      <c r="BM116" s="56">
        <v>99.5</v>
      </c>
      <c r="BN116" s="56">
        <v>99.8</v>
      </c>
      <c r="BO116" s="57">
        <v>100.2</v>
      </c>
      <c r="BP116" s="57">
        <v>100</v>
      </c>
      <c r="BQ116" s="57">
        <v>100</v>
      </c>
      <c r="BR116" s="57">
        <v>101</v>
      </c>
      <c r="BS116" s="56">
        <v>96.9</v>
      </c>
      <c r="BT116" s="57">
        <v>102.1</v>
      </c>
      <c r="BU116" s="57">
        <v>101.9</v>
      </c>
      <c r="BV116" s="57">
        <v>101.2</v>
      </c>
      <c r="BW116" s="56">
        <v>98.3</v>
      </c>
      <c r="BX116" s="56">
        <v>98.8</v>
      </c>
      <c r="BY116" s="56">
        <v>98.8</v>
      </c>
      <c r="BZ116" s="56">
        <v>97.6</v>
      </c>
      <c r="CA116" s="57">
        <v>100.1</v>
      </c>
      <c r="CB116" s="57">
        <v>100.5</v>
      </c>
      <c r="CC116" s="57">
        <v>101.3</v>
      </c>
      <c r="CD116" s="57">
        <v>101.3</v>
      </c>
      <c r="CE116" s="57">
        <v>101.2</v>
      </c>
      <c r="CF116" s="57">
        <v>101.2</v>
      </c>
      <c r="CG116" s="57">
        <v>101.3</v>
      </c>
      <c r="CH116" s="57">
        <v>101.1</v>
      </c>
      <c r="CI116" s="57">
        <v>101.7</v>
      </c>
      <c r="CJ116" s="57">
        <v>100.9</v>
      </c>
      <c r="CK116" s="57">
        <v>108.4</v>
      </c>
      <c r="CL116" s="57">
        <v>135.80000000000001</v>
      </c>
      <c r="CM116" s="57">
        <v>136.6</v>
      </c>
      <c r="CN116" s="57">
        <v>137.30000000000001</v>
      </c>
      <c r="CO116" s="57">
        <v>138.80000000000001</v>
      </c>
      <c r="CP116" s="57">
        <v>141.69999999999999</v>
      </c>
      <c r="CQ116" s="57">
        <v>143.9</v>
      </c>
      <c r="CR116" s="57">
        <v>144</v>
      </c>
      <c r="CS116" s="57">
        <v>145.4</v>
      </c>
      <c r="CT116" s="57">
        <v>145.6</v>
      </c>
      <c r="CU116" s="57">
        <v>145.6</v>
      </c>
      <c r="CV116" s="57">
        <v>147</v>
      </c>
      <c r="CW116" s="57">
        <v>146.69999999999999</v>
      </c>
      <c r="CX116" s="57">
        <v>147.5</v>
      </c>
      <c r="CY116" s="57">
        <v>148.80000000000001</v>
      </c>
      <c r="CZ116" s="57">
        <v>148.9</v>
      </c>
      <c r="DA116" s="57">
        <v>151</v>
      </c>
      <c r="DB116" s="57">
        <v>152</v>
      </c>
      <c r="DC116" s="57">
        <v>152</v>
      </c>
      <c r="DD116" s="57">
        <v>150.69999999999999</v>
      </c>
      <c r="DE116" s="57">
        <v>152</v>
      </c>
      <c r="DF116" s="57">
        <v>149.6</v>
      </c>
      <c r="DG116" s="57">
        <v>147.9</v>
      </c>
      <c r="DH116" s="57">
        <v>146.6</v>
      </c>
      <c r="DI116" s="57">
        <v>143.19999999999999</v>
      </c>
      <c r="DJ116" s="57">
        <v>148.69999999999999</v>
      </c>
      <c r="DK116" s="70">
        <v>149.19999999999999</v>
      </c>
      <c r="DL116" s="70">
        <v>145.5</v>
      </c>
      <c r="DM116" s="70">
        <v>144.4</v>
      </c>
      <c r="DN116" s="70">
        <v>144.4</v>
      </c>
      <c r="DO116" s="57"/>
      <c r="DP116" s="57"/>
      <c r="DQ116" s="55" t="s">
        <v>436</v>
      </c>
    </row>
    <row r="117" spans="1:121" ht="14.25" x14ac:dyDescent="0.3">
      <c r="A117" s="55" t="s">
        <v>437</v>
      </c>
      <c r="B117" s="55" t="s">
        <v>438</v>
      </c>
      <c r="C117" s="52"/>
      <c r="D117" s="57">
        <v>124.8</v>
      </c>
      <c r="E117" s="57">
        <v>126.1</v>
      </c>
      <c r="F117" s="57">
        <v>126.2</v>
      </c>
      <c r="G117" s="57">
        <v>126.5</v>
      </c>
      <c r="H117" s="57">
        <v>126.8</v>
      </c>
      <c r="I117" s="57">
        <v>123.8</v>
      </c>
      <c r="J117" s="57">
        <v>123.5</v>
      </c>
      <c r="K117" s="57">
        <v>123.1</v>
      </c>
      <c r="L117" s="57">
        <v>122.7</v>
      </c>
      <c r="M117" s="57">
        <v>122.7</v>
      </c>
      <c r="N117" s="57">
        <v>123.6</v>
      </c>
      <c r="O117" s="57">
        <v>122.1</v>
      </c>
      <c r="P117" s="57">
        <v>120.7</v>
      </c>
      <c r="Q117" s="57">
        <v>120</v>
      </c>
      <c r="R117" s="57">
        <v>119.2</v>
      </c>
      <c r="S117" s="57">
        <v>120</v>
      </c>
      <c r="T117" s="57">
        <v>120.4</v>
      </c>
      <c r="U117" s="57">
        <v>117.4</v>
      </c>
      <c r="V117" s="57">
        <v>117.9</v>
      </c>
      <c r="W117" s="57">
        <v>117.9</v>
      </c>
      <c r="X117" s="57">
        <v>118</v>
      </c>
      <c r="Y117" s="57">
        <v>118</v>
      </c>
      <c r="Z117" s="57">
        <v>116.5</v>
      </c>
      <c r="AA117" s="57">
        <v>111.7</v>
      </c>
      <c r="AB117" s="57">
        <v>111.4</v>
      </c>
      <c r="AC117" s="57">
        <v>111.7</v>
      </c>
      <c r="AD117" s="57">
        <v>111.5</v>
      </c>
      <c r="AE117" s="57">
        <v>112.2</v>
      </c>
      <c r="AF117" s="57">
        <v>111.8</v>
      </c>
      <c r="AG117" s="57">
        <v>113.4</v>
      </c>
      <c r="AH117" s="57">
        <v>110.5</v>
      </c>
      <c r="AI117" s="57">
        <v>111.3</v>
      </c>
      <c r="AJ117" s="57">
        <v>111.3</v>
      </c>
      <c r="AK117" s="57">
        <v>113.6</v>
      </c>
      <c r="AL117" s="57">
        <v>109.5</v>
      </c>
      <c r="AM117" s="57">
        <v>108.4</v>
      </c>
      <c r="AN117" s="57">
        <v>108.5</v>
      </c>
      <c r="AO117" s="57">
        <v>109</v>
      </c>
      <c r="AP117" s="57">
        <v>110</v>
      </c>
      <c r="AQ117" s="57">
        <v>111</v>
      </c>
      <c r="AR117" s="57">
        <v>109.9</v>
      </c>
      <c r="AS117" s="57">
        <v>108.4</v>
      </c>
      <c r="AT117" s="57">
        <v>108.4</v>
      </c>
      <c r="AU117" s="57">
        <v>108.4</v>
      </c>
      <c r="AV117" s="57">
        <v>108.4</v>
      </c>
      <c r="AW117" s="57">
        <v>108.5</v>
      </c>
      <c r="AX117" s="57">
        <v>108.3</v>
      </c>
      <c r="AY117" s="57">
        <v>107.2</v>
      </c>
      <c r="AZ117" s="57">
        <v>107.2</v>
      </c>
      <c r="BA117" s="57">
        <v>107.8</v>
      </c>
      <c r="BB117" s="57">
        <v>109.5</v>
      </c>
      <c r="BC117" s="57">
        <v>109.7</v>
      </c>
      <c r="BD117" s="57">
        <v>109</v>
      </c>
      <c r="BE117" s="57">
        <v>109.4</v>
      </c>
      <c r="BF117" s="57">
        <v>105.9</v>
      </c>
      <c r="BG117" s="57">
        <v>105.9</v>
      </c>
      <c r="BH117" s="57">
        <v>105.9</v>
      </c>
      <c r="BI117" s="57">
        <v>103</v>
      </c>
      <c r="BJ117" s="57">
        <v>102.1</v>
      </c>
      <c r="BK117" s="56">
        <v>98.8</v>
      </c>
      <c r="BL117" s="56">
        <v>99.5</v>
      </c>
      <c r="BM117" s="56">
        <v>99.5</v>
      </c>
      <c r="BN117" s="56">
        <v>99.5</v>
      </c>
      <c r="BO117" s="57">
        <v>100.2</v>
      </c>
      <c r="BP117" s="57">
        <v>100.2</v>
      </c>
      <c r="BQ117" s="57">
        <v>100.2</v>
      </c>
      <c r="BR117" s="57">
        <v>100.2</v>
      </c>
      <c r="BS117" s="57">
        <v>100.2</v>
      </c>
      <c r="BT117" s="57">
        <v>100.2</v>
      </c>
      <c r="BU117" s="57">
        <v>100.2</v>
      </c>
      <c r="BV117" s="57">
        <v>100.2</v>
      </c>
      <c r="BW117" s="56">
        <v>99.8</v>
      </c>
      <c r="BX117" s="56">
        <v>99.8</v>
      </c>
      <c r="BY117" s="56">
        <v>99.8</v>
      </c>
      <c r="BZ117" s="57">
        <v>100.3</v>
      </c>
      <c r="CA117" s="57">
        <v>100.3</v>
      </c>
      <c r="CB117" s="57">
        <v>100.3</v>
      </c>
      <c r="CC117" s="57">
        <v>100.3</v>
      </c>
      <c r="CD117" s="57">
        <v>100.3</v>
      </c>
      <c r="CE117" s="57">
        <v>100.3</v>
      </c>
      <c r="CF117" s="57">
        <v>100.3</v>
      </c>
      <c r="CG117" s="57">
        <v>100.3</v>
      </c>
      <c r="CH117" s="57">
        <v>108.1</v>
      </c>
      <c r="CI117" s="57">
        <v>106.6</v>
      </c>
      <c r="CJ117" s="57">
        <v>115.3</v>
      </c>
      <c r="CK117" s="57">
        <v>115.3</v>
      </c>
      <c r="CL117" s="57">
        <v>122.8</v>
      </c>
      <c r="CM117" s="57">
        <v>128.6</v>
      </c>
      <c r="CN117" s="57">
        <v>128.6</v>
      </c>
      <c r="CO117" s="57">
        <v>125.8</v>
      </c>
      <c r="CP117" s="57">
        <v>125.8</v>
      </c>
      <c r="CQ117" s="57">
        <v>125.8</v>
      </c>
      <c r="CR117" s="57">
        <v>125.8</v>
      </c>
      <c r="CS117" s="57">
        <v>125.8</v>
      </c>
      <c r="CT117" s="57">
        <v>123.1</v>
      </c>
      <c r="CU117" s="57">
        <v>116.8</v>
      </c>
      <c r="CV117" s="57">
        <v>117.9</v>
      </c>
      <c r="CW117" s="57">
        <v>117.9</v>
      </c>
      <c r="CX117" s="57">
        <v>118.5</v>
      </c>
      <c r="CY117" s="57">
        <v>116.3</v>
      </c>
      <c r="CZ117" s="57">
        <v>116.3</v>
      </c>
      <c r="DA117" s="57">
        <v>122.8</v>
      </c>
      <c r="DB117" s="57">
        <v>122.8</v>
      </c>
      <c r="DC117" s="57">
        <v>118.9</v>
      </c>
      <c r="DD117" s="57">
        <v>113.8</v>
      </c>
      <c r="DE117" s="57">
        <v>113.8</v>
      </c>
      <c r="DF117" s="57">
        <v>109.5</v>
      </c>
      <c r="DG117" s="57">
        <v>111</v>
      </c>
      <c r="DH117" s="57">
        <v>111</v>
      </c>
      <c r="DI117" s="56">
        <v>97.1</v>
      </c>
      <c r="DJ117" s="57">
        <v>113.9</v>
      </c>
      <c r="DK117" s="70">
        <v>119.4</v>
      </c>
      <c r="DL117" s="70">
        <v>115.8</v>
      </c>
      <c r="DM117" s="70">
        <v>113.5</v>
      </c>
      <c r="DN117" s="70">
        <v>110.1</v>
      </c>
      <c r="DO117" s="57"/>
      <c r="DP117" s="57"/>
      <c r="DQ117" s="55" t="s">
        <v>438</v>
      </c>
    </row>
    <row r="118" spans="1:121" ht="14.25" x14ac:dyDescent="0.3">
      <c r="A118" s="55" t="s">
        <v>68</v>
      </c>
      <c r="B118" s="55" t="s">
        <v>439</v>
      </c>
      <c r="C118" s="52"/>
      <c r="D118" s="57">
        <v>105.5</v>
      </c>
      <c r="E118" s="57">
        <v>105.5</v>
      </c>
      <c r="F118" s="57">
        <v>105.6</v>
      </c>
      <c r="G118" s="57">
        <v>106.3</v>
      </c>
      <c r="H118" s="57">
        <v>106.2</v>
      </c>
      <c r="I118" s="57">
        <v>105.9</v>
      </c>
      <c r="J118" s="57">
        <v>105.1</v>
      </c>
      <c r="K118" s="57">
        <v>105</v>
      </c>
      <c r="L118" s="57">
        <v>104.8</v>
      </c>
      <c r="M118" s="57">
        <v>105.4</v>
      </c>
      <c r="N118" s="57">
        <v>105.4</v>
      </c>
      <c r="O118" s="57">
        <v>105.8</v>
      </c>
      <c r="P118" s="57">
        <v>104.5</v>
      </c>
      <c r="Q118" s="57">
        <v>104</v>
      </c>
      <c r="R118" s="57">
        <v>104.3</v>
      </c>
      <c r="S118" s="57">
        <v>105</v>
      </c>
      <c r="T118" s="57">
        <v>105.6</v>
      </c>
      <c r="U118" s="57">
        <v>105.7</v>
      </c>
      <c r="V118" s="57">
        <v>105.9</v>
      </c>
      <c r="W118" s="57">
        <v>106.2</v>
      </c>
      <c r="X118" s="57">
        <v>106.2</v>
      </c>
      <c r="Y118" s="57">
        <v>106.5</v>
      </c>
      <c r="Z118" s="57">
        <v>106.8</v>
      </c>
      <c r="AA118" s="57">
        <v>105.9</v>
      </c>
      <c r="AB118" s="57">
        <v>106.2</v>
      </c>
      <c r="AC118" s="57">
        <v>105.5</v>
      </c>
      <c r="AD118" s="57">
        <v>105.6</v>
      </c>
      <c r="AE118" s="57">
        <v>106.3</v>
      </c>
      <c r="AF118" s="57">
        <v>106.2</v>
      </c>
      <c r="AG118" s="57">
        <v>105.6</v>
      </c>
      <c r="AH118" s="57">
        <v>105.6</v>
      </c>
      <c r="AI118" s="57">
        <v>105.7</v>
      </c>
      <c r="AJ118" s="57">
        <v>106.2</v>
      </c>
      <c r="AK118" s="57">
        <v>106.3</v>
      </c>
      <c r="AL118" s="57">
        <v>106.2</v>
      </c>
      <c r="AM118" s="57">
        <v>106</v>
      </c>
      <c r="AN118" s="57">
        <v>106.1</v>
      </c>
      <c r="AO118" s="57">
        <v>105.5</v>
      </c>
      <c r="AP118" s="57">
        <v>105.5</v>
      </c>
      <c r="AQ118" s="57">
        <v>107</v>
      </c>
      <c r="AR118" s="57">
        <v>107.2</v>
      </c>
      <c r="AS118" s="57">
        <v>106.9</v>
      </c>
      <c r="AT118" s="57">
        <v>107.2</v>
      </c>
      <c r="AU118" s="57">
        <v>106.8</v>
      </c>
      <c r="AV118" s="57">
        <v>107.6</v>
      </c>
      <c r="AW118" s="57">
        <v>106.8</v>
      </c>
      <c r="AX118" s="57">
        <v>107.7</v>
      </c>
      <c r="AY118" s="57">
        <v>105.5</v>
      </c>
      <c r="AZ118" s="57">
        <v>102.9</v>
      </c>
      <c r="BA118" s="57">
        <v>101.5</v>
      </c>
      <c r="BB118" s="57">
        <v>103</v>
      </c>
      <c r="BC118" s="57">
        <v>103.4</v>
      </c>
      <c r="BD118" s="57">
        <v>103.8</v>
      </c>
      <c r="BE118" s="57">
        <v>104.5</v>
      </c>
      <c r="BF118" s="57">
        <v>102.9</v>
      </c>
      <c r="BG118" s="57">
        <v>102.4</v>
      </c>
      <c r="BH118" s="57">
        <v>102.2</v>
      </c>
      <c r="BI118" s="57">
        <v>102.9</v>
      </c>
      <c r="BJ118" s="57">
        <v>100.6</v>
      </c>
      <c r="BK118" s="56">
        <v>99</v>
      </c>
      <c r="BL118" s="56">
        <v>98.2</v>
      </c>
      <c r="BM118" s="56">
        <v>98.6</v>
      </c>
      <c r="BN118" s="56">
        <v>99.1</v>
      </c>
      <c r="BO118" s="57">
        <v>100.4</v>
      </c>
      <c r="BP118" s="57">
        <v>101.2</v>
      </c>
      <c r="BQ118" s="57">
        <v>101.3</v>
      </c>
      <c r="BR118" s="57">
        <v>100.3</v>
      </c>
      <c r="BS118" s="57">
        <v>100.5</v>
      </c>
      <c r="BT118" s="57">
        <v>100.7</v>
      </c>
      <c r="BU118" s="57">
        <v>101.4</v>
      </c>
      <c r="BV118" s="57">
        <v>100.1</v>
      </c>
      <c r="BW118" s="56">
        <v>98.1</v>
      </c>
      <c r="BX118" s="56">
        <v>98.8</v>
      </c>
      <c r="BY118" s="56">
        <v>98.9</v>
      </c>
      <c r="BZ118" s="56">
        <v>99.9</v>
      </c>
      <c r="CA118" s="57">
        <v>100.8</v>
      </c>
      <c r="CB118" s="57">
        <v>100.3</v>
      </c>
      <c r="CC118" s="57">
        <v>100.1</v>
      </c>
      <c r="CD118" s="57">
        <v>100.8</v>
      </c>
      <c r="CE118" s="57">
        <v>100.5</v>
      </c>
      <c r="CF118" s="57">
        <v>100.6</v>
      </c>
      <c r="CG118" s="57">
        <v>100.8</v>
      </c>
      <c r="CH118" s="56">
        <v>99.3</v>
      </c>
      <c r="CI118" s="56">
        <v>97</v>
      </c>
      <c r="CJ118" s="56">
        <v>98</v>
      </c>
      <c r="CK118" s="56">
        <v>98.2</v>
      </c>
      <c r="CL118" s="57">
        <v>100.7</v>
      </c>
      <c r="CM118" s="57">
        <v>102.2</v>
      </c>
      <c r="CN118" s="56">
        <v>99.9</v>
      </c>
      <c r="CO118" s="57">
        <v>101.2</v>
      </c>
      <c r="CP118" s="57">
        <v>102.5</v>
      </c>
      <c r="CQ118" s="57">
        <v>103.1</v>
      </c>
      <c r="CR118" s="57">
        <v>103.8</v>
      </c>
      <c r="CS118" s="57">
        <v>104.5</v>
      </c>
      <c r="CT118" s="57">
        <v>103.2</v>
      </c>
      <c r="CU118" s="57">
        <v>105.2</v>
      </c>
      <c r="CV118" s="57">
        <v>105.2</v>
      </c>
      <c r="CW118" s="57">
        <v>105.9</v>
      </c>
      <c r="CX118" s="57">
        <v>107.9</v>
      </c>
      <c r="CY118" s="57">
        <v>109.3</v>
      </c>
      <c r="CZ118" s="57">
        <v>109.3</v>
      </c>
      <c r="DA118" s="57">
        <v>108.6</v>
      </c>
      <c r="DB118" s="57">
        <v>107.5</v>
      </c>
      <c r="DC118" s="57">
        <v>107.9</v>
      </c>
      <c r="DD118" s="57">
        <v>108.6</v>
      </c>
      <c r="DE118" s="57">
        <v>108.9</v>
      </c>
      <c r="DF118" s="57">
        <v>108.2</v>
      </c>
      <c r="DG118" s="57">
        <v>106.2</v>
      </c>
      <c r="DH118" s="57">
        <v>105.2</v>
      </c>
      <c r="DI118" s="57">
        <v>106.2</v>
      </c>
      <c r="DJ118" s="57">
        <v>108.8</v>
      </c>
      <c r="DK118" s="70">
        <v>106.5</v>
      </c>
      <c r="DL118" s="70">
        <v>107.1</v>
      </c>
      <c r="DM118" s="70">
        <v>106.9</v>
      </c>
      <c r="DN118" s="70">
        <v>106.8</v>
      </c>
      <c r="DO118" s="57"/>
      <c r="DP118" s="57"/>
      <c r="DQ118" s="55" t="s">
        <v>439</v>
      </c>
    </row>
    <row r="119" spans="1:121" ht="14.25" x14ac:dyDescent="0.3">
      <c r="A119" s="55" t="s">
        <v>440</v>
      </c>
      <c r="B119" s="55" t="s">
        <v>441</v>
      </c>
      <c r="C119" s="52"/>
      <c r="D119" s="57">
        <v>103.4</v>
      </c>
      <c r="E119" s="57">
        <v>103.6</v>
      </c>
      <c r="F119" s="57">
        <v>103.8</v>
      </c>
      <c r="G119" s="57">
        <v>104.3</v>
      </c>
      <c r="H119" s="57">
        <v>104.6</v>
      </c>
      <c r="I119" s="57">
        <v>104.1</v>
      </c>
      <c r="J119" s="57">
        <v>102.8</v>
      </c>
      <c r="K119" s="57">
        <v>102.7</v>
      </c>
      <c r="L119" s="57">
        <v>102.7</v>
      </c>
      <c r="M119" s="57">
        <v>103.1</v>
      </c>
      <c r="N119" s="57">
        <v>102.9</v>
      </c>
      <c r="O119" s="57">
        <v>103.3</v>
      </c>
      <c r="P119" s="57">
        <v>102.3</v>
      </c>
      <c r="Q119" s="57">
        <v>101.5</v>
      </c>
      <c r="R119" s="57">
        <v>101.7</v>
      </c>
      <c r="S119" s="57">
        <v>102.3</v>
      </c>
      <c r="T119" s="57">
        <v>103.4</v>
      </c>
      <c r="U119" s="57">
        <v>103.2</v>
      </c>
      <c r="V119" s="57">
        <v>103.2</v>
      </c>
      <c r="W119" s="57">
        <v>103.3</v>
      </c>
      <c r="X119" s="57">
        <v>103.4</v>
      </c>
      <c r="Y119" s="57">
        <v>103.7</v>
      </c>
      <c r="Z119" s="57">
        <v>104.1</v>
      </c>
      <c r="AA119" s="57">
        <v>103.6</v>
      </c>
      <c r="AB119" s="57">
        <v>103.9</v>
      </c>
      <c r="AC119" s="57">
        <v>103</v>
      </c>
      <c r="AD119" s="57">
        <v>103.2</v>
      </c>
      <c r="AE119" s="57">
        <v>104</v>
      </c>
      <c r="AF119" s="57">
        <v>104</v>
      </c>
      <c r="AG119" s="57">
        <v>103.4</v>
      </c>
      <c r="AH119" s="57">
        <v>103.2</v>
      </c>
      <c r="AI119" s="57">
        <v>103.3</v>
      </c>
      <c r="AJ119" s="57">
        <v>103.8</v>
      </c>
      <c r="AK119" s="57">
        <v>104.1</v>
      </c>
      <c r="AL119" s="57">
        <v>103.9</v>
      </c>
      <c r="AM119" s="57">
        <v>103.5</v>
      </c>
      <c r="AN119" s="57">
        <v>103.7</v>
      </c>
      <c r="AO119" s="57">
        <v>102.9</v>
      </c>
      <c r="AP119" s="57">
        <v>102.9</v>
      </c>
      <c r="AQ119" s="57">
        <v>104.6</v>
      </c>
      <c r="AR119" s="57">
        <v>104.6</v>
      </c>
      <c r="AS119" s="57">
        <v>104.5</v>
      </c>
      <c r="AT119" s="57">
        <v>104.8</v>
      </c>
      <c r="AU119" s="57">
        <v>104</v>
      </c>
      <c r="AV119" s="57">
        <v>104.6</v>
      </c>
      <c r="AW119" s="57">
        <v>104.4</v>
      </c>
      <c r="AX119" s="57">
        <v>104.8</v>
      </c>
      <c r="AY119" s="57">
        <v>102.3</v>
      </c>
      <c r="AZ119" s="57">
        <v>100.5</v>
      </c>
      <c r="BA119" s="57">
        <v>100</v>
      </c>
      <c r="BB119" s="57">
        <v>101.6</v>
      </c>
      <c r="BC119" s="57">
        <v>102.2</v>
      </c>
      <c r="BD119" s="57">
        <v>102.7</v>
      </c>
      <c r="BE119" s="57">
        <v>103.3</v>
      </c>
      <c r="BF119" s="57">
        <v>101.5</v>
      </c>
      <c r="BG119" s="57">
        <v>100.9</v>
      </c>
      <c r="BH119" s="57">
        <v>100.4</v>
      </c>
      <c r="BI119" s="57">
        <v>101.2</v>
      </c>
      <c r="BJ119" s="56">
        <v>99.1</v>
      </c>
      <c r="BK119" s="56">
        <v>97.6</v>
      </c>
      <c r="BL119" s="56">
        <v>97.6</v>
      </c>
      <c r="BM119" s="56">
        <v>98.2</v>
      </c>
      <c r="BN119" s="56">
        <v>98.8</v>
      </c>
      <c r="BO119" s="57">
        <v>100.4</v>
      </c>
      <c r="BP119" s="57">
        <v>101.5</v>
      </c>
      <c r="BQ119" s="57">
        <v>101.5</v>
      </c>
      <c r="BR119" s="57">
        <v>100.5</v>
      </c>
      <c r="BS119" s="57">
        <v>100.8</v>
      </c>
      <c r="BT119" s="57">
        <v>101</v>
      </c>
      <c r="BU119" s="57">
        <v>101.7</v>
      </c>
      <c r="BV119" s="57">
        <v>100.1</v>
      </c>
      <c r="BW119" s="56">
        <v>98</v>
      </c>
      <c r="BX119" s="56">
        <v>98.3</v>
      </c>
      <c r="BY119" s="56">
        <v>98.5</v>
      </c>
      <c r="BZ119" s="57">
        <v>100.1</v>
      </c>
      <c r="CA119" s="57">
        <v>101.1</v>
      </c>
      <c r="CB119" s="57">
        <v>100.7</v>
      </c>
      <c r="CC119" s="57">
        <v>100.1</v>
      </c>
      <c r="CD119" s="57">
        <v>101.1</v>
      </c>
      <c r="CE119" s="57">
        <v>100.6</v>
      </c>
      <c r="CF119" s="57">
        <v>100.7</v>
      </c>
      <c r="CG119" s="57">
        <v>100.9</v>
      </c>
      <c r="CH119" s="56">
        <v>99.1</v>
      </c>
      <c r="CI119" s="56">
        <v>96.1</v>
      </c>
      <c r="CJ119" s="56">
        <v>97.4</v>
      </c>
      <c r="CK119" s="56">
        <v>97.3</v>
      </c>
      <c r="CL119" s="57">
        <v>100</v>
      </c>
      <c r="CM119" s="57">
        <v>102</v>
      </c>
      <c r="CN119" s="56">
        <v>98.7</v>
      </c>
      <c r="CO119" s="57">
        <v>100.4</v>
      </c>
      <c r="CP119" s="57">
        <v>102.1</v>
      </c>
      <c r="CQ119" s="57">
        <v>102.8</v>
      </c>
      <c r="CR119" s="57">
        <v>103.5</v>
      </c>
      <c r="CS119" s="57">
        <v>103.5</v>
      </c>
      <c r="CT119" s="57">
        <v>101.5</v>
      </c>
      <c r="CU119" s="57">
        <v>102.7</v>
      </c>
      <c r="CV119" s="57">
        <v>103.1</v>
      </c>
      <c r="CW119" s="57">
        <v>104</v>
      </c>
      <c r="CX119" s="57">
        <v>106.6</v>
      </c>
      <c r="CY119" s="57">
        <v>108.1</v>
      </c>
      <c r="CZ119" s="57">
        <v>107.9</v>
      </c>
      <c r="DA119" s="57">
        <v>106.8</v>
      </c>
      <c r="DB119" s="57">
        <v>105.3</v>
      </c>
      <c r="DC119" s="57">
        <v>106.1</v>
      </c>
      <c r="DD119" s="57">
        <v>107.1</v>
      </c>
      <c r="DE119" s="57">
        <v>107.4</v>
      </c>
      <c r="DF119" s="57">
        <v>106.4</v>
      </c>
      <c r="DG119" s="57">
        <v>104.4</v>
      </c>
      <c r="DH119" s="57">
        <v>103.3</v>
      </c>
      <c r="DI119" s="57">
        <v>104.6</v>
      </c>
      <c r="DJ119" s="57">
        <v>107.8</v>
      </c>
      <c r="DK119" s="70">
        <v>104.9</v>
      </c>
      <c r="DL119" s="70">
        <v>106</v>
      </c>
      <c r="DM119" s="70">
        <v>105.9</v>
      </c>
      <c r="DN119" s="70">
        <v>105.9</v>
      </c>
      <c r="DO119" s="57"/>
      <c r="DP119" s="57"/>
      <c r="DQ119" s="55" t="s">
        <v>441</v>
      </c>
    </row>
    <row r="120" spans="1:121" ht="14.25" x14ac:dyDescent="0.3">
      <c r="A120" s="55" t="s">
        <v>442</v>
      </c>
      <c r="B120" s="55" t="s">
        <v>443</v>
      </c>
      <c r="C120" s="52"/>
      <c r="D120" s="57">
        <v>109.7</v>
      </c>
      <c r="E120" s="57">
        <v>109.8</v>
      </c>
      <c r="F120" s="57">
        <v>110.5</v>
      </c>
      <c r="G120" s="57">
        <v>111</v>
      </c>
      <c r="H120" s="57">
        <v>111.9</v>
      </c>
      <c r="I120" s="57">
        <v>111.7</v>
      </c>
      <c r="J120" s="57">
        <v>110.1</v>
      </c>
      <c r="K120" s="57">
        <v>109.9</v>
      </c>
      <c r="L120" s="57">
        <v>109.1</v>
      </c>
      <c r="M120" s="57">
        <v>109.5</v>
      </c>
      <c r="N120" s="57">
        <v>109</v>
      </c>
      <c r="O120" s="57">
        <v>108</v>
      </c>
      <c r="P120" s="57">
        <v>106.2</v>
      </c>
      <c r="Q120" s="57">
        <v>106.7</v>
      </c>
      <c r="R120" s="57">
        <v>106.8</v>
      </c>
      <c r="S120" s="57">
        <v>107.5</v>
      </c>
      <c r="T120" s="57">
        <v>107.9</v>
      </c>
      <c r="U120" s="57">
        <v>107.5</v>
      </c>
      <c r="V120" s="57">
        <v>106.7</v>
      </c>
      <c r="W120" s="57">
        <v>106.6</v>
      </c>
      <c r="X120" s="57">
        <v>106.6</v>
      </c>
      <c r="Y120" s="57">
        <v>106.7</v>
      </c>
      <c r="Z120" s="57">
        <v>107.8</v>
      </c>
      <c r="AA120" s="57">
        <v>107.4</v>
      </c>
      <c r="AB120" s="57">
        <v>108.3</v>
      </c>
      <c r="AC120" s="57">
        <v>107.7</v>
      </c>
      <c r="AD120" s="57">
        <v>107.7</v>
      </c>
      <c r="AE120" s="57">
        <v>108.4</v>
      </c>
      <c r="AF120" s="57">
        <v>108.5</v>
      </c>
      <c r="AG120" s="57">
        <v>108.2</v>
      </c>
      <c r="AH120" s="57">
        <v>107.3</v>
      </c>
      <c r="AI120" s="57">
        <v>107.3</v>
      </c>
      <c r="AJ120" s="57">
        <v>107.8</v>
      </c>
      <c r="AK120" s="57">
        <v>108.4</v>
      </c>
      <c r="AL120" s="57">
        <v>108.4</v>
      </c>
      <c r="AM120" s="57">
        <v>108.3</v>
      </c>
      <c r="AN120" s="57">
        <v>108.5</v>
      </c>
      <c r="AO120" s="57">
        <v>106.6</v>
      </c>
      <c r="AP120" s="57">
        <v>107.9</v>
      </c>
      <c r="AQ120" s="57">
        <v>109.8</v>
      </c>
      <c r="AR120" s="57">
        <v>107.1</v>
      </c>
      <c r="AS120" s="57">
        <v>107.2</v>
      </c>
      <c r="AT120" s="57">
        <v>106.4</v>
      </c>
      <c r="AU120" s="57">
        <v>104.1</v>
      </c>
      <c r="AV120" s="57">
        <v>104</v>
      </c>
      <c r="AW120" s="57">
        <v>104.6</v>
      </c>
      <c r="AX120" s="57">
        <v>105.2</v>
      </c>
      <c r="AY120" s="57">
        <v>101.8</v>
      </c>
      <c r="AZ120" s="56">
        <v>99.8</v>
      </c>
      <c r="BA120" s="56">
        <v>98.5</v>
      </c>
      <c r="BB120" s="57">
        <v>101.1</v>
      </c>
      <c r="BC120" s="57">
        <v>101.5</v>
      </c>
      <c r="BD120" s="57">
        <v>102.8</v>
      </c>
      <c r="BE120" s="57">
        <v>104.2</v>
      </c>
      <c r="BF120" s="57">
        <v>101.8</v>
      </c>
      <c r="BG120" s="57">
        <v>100.4</v>
      </c>
      <c r="BH120" s="56">
        <v>99.9</v>
      </c>
      <c r="BI120" s="57">
        <v>102.2</v>
      </c>
      <c r="BJ120" s="57">
        <v>102.6</v>
      </c>
      <c r="BK120" s="56">
        <v>99.7</v>
      </c>
      <c r="BL120" s="56">
        <v>99.7</v>
      </c>
      <c r="BM120" s="56">
        <v>98.4</v>
      </c>
      <c r="BN120" s="56">
        <v>99.3</v>
      </c>
      <c r="BO120" s="57">
        <v>102.5</v>
      </c>
      <c r="BP120" s="57">
        <v>102.4</v>
      </c>
      <c r="BQ120" s="57">
        <v>100.6</v>
      </c>
      <c r="BR120" s="56">
        <v>99</v>
      </c>
      <c r="BS120" s="56">
        <v>99.8</v>
      </c>
      <c r="BT120" s="57">
        <v>100.1</v>
      </c>
      <c r="BU120" s="57">
        <v>102</v>
      </c>
      <c r="BV120" s="56">
        <v>99.1</v>
      </c>
      <c r="BW120" s="56">
        <v>97</v>
      </c>
      <c r="BX120" s="56">
        <v>97.5</v>
      </c>
      <c r="BY120" s="56">
        <v>97.7</v>
      </c>
      <c r="BZ120" s="56">
        <v>98.7</v>
      </c>
      <c r="CA120" s="57">
        <v>102.1</v>
      </c>
      <c r="CB120" s="56">
        <v>99.5</v>
      </c>
      <c r="CC120" s="56">
        <v>98</v>
      </c>
      <c r="CD120" s="57">
        <v>100.6</v>
      </c>
      <c r="CE120" s="56">
        <v>99</v>
      </c>
      <c r="CF120" s="57">
        <v>100</v>
      </c>
      <c r="CG120" s="57">
        <v>100.9</v>
      </c>
      <c r="CH120" s="56">
        <v>99.3</v>
      </c>
      <c r="CI120" s="56">
        <v>99.1</v>
      </c>
      <c r="CJ120" s="57">
        <v>101.3</v>
      </c>
      <c r="CK120" s="57">
        <v>101.3</v>
      </c>
      <c r="CL120" s="57">
        <v>102.3</v>
      </c>
      <c r="CM120" s="57">
        <v>102.3</v>
      </c>
      <c r="CN120" s="56">
        <v>93.2</v>
      </c>
      <c r="CO120" s="56">
        <v>97.6</v>
      </c>
      <c r="CP120" s="57">
        <v>101</v>
      </c>
      <c r="CQ120" s="57">
        <v>100.9</v>
      </c>
      <c r="CR120" s="57">
        <v>102.6</v>
      </c>
      <c r="CS120" s="57">
        <v>104</v>
      </c>
      <c r="CT120" s="57">
        <v>102</v>
      </c>
      <c r="CU120" s="57">
        <v>102.6</v>
      </c>
      <c r="CV120" s="57">
        <v>102.2</v>
      </c>
      <c r="CW120" s="57">
        <v>102.5</v>
      </c>
      <c r="CX120" s="57">
        <v>104.2</v>
      </c>
      <c r="CY120" s="57">
        <v>104.7</v>
      </c>
      <c r="CZ120" s="57">
        <v>104.1</v>
      </c>
      <c r="DA120" s="57">
        <v>102.8</v>
      </c>
      <c r="DB120" s="57">
        <v>101.7</v>
      </c>
      <c r="DC120" s="57">
        <v>102.5</v>
      </c>
      <c r="DD120" s="57">
        <v>104.1</v>
      </c>
      <c r="DE120" s="57">
        <v>104.6</v>
      </c>
      <c r="DF120" s="57">
        <v>102.8</v>
      </c>
      <c r="DG120" s="57">
        <v>101.6</v>
      </c>
      <c r="DH120" s="57">
        <v>100.2</v>
      </c>
      <c r="DI120" s="57">
        <v>102.2</v>
      </c>
      <c r="DJ120" s="57">
        <v>104.5</v>
      </c>
      <c r="DK120" s="70">
        <v>103.9</v>
      </c>
      <c r="DL120" s="70">
        <v>104.4</v>
      </c>
      <c r="DM120" s="70">
        <v>102.9</v>
      </c>
      <c r="DN120" s="70">
        <v>101.9</v>
      </c>
      <c r="DO120" s="57"/>
      <c r="DP120" s="57"/>
      <c r="DQ120" s="55" t="s">
        <v>443</v>
      </c>
    </row>
    <row r="121" spans="1:121" ht="14.25" x14ac:dyDescent="0.3">
      <c r="A121" s="55" t="s">
        <v>444</v>
      </c>
      <c r="B121" s="55" t="s">
        <v>445</v>
      </c>
      <c r="C121" s="52"/>
      <c r="D121" s="57">
        <v>101.3</v>
      </c>
      <c r="E121" s="57">
        <v>102</v>
      </c>
      <c r="F121" s="57">
        <v>102.2</v>
      </c>
      <c r="G121" s="57">
        <v>102.3</v>
      </c>
      <c r="H121" s="57">
        <v>102.5</v>
      </c>
      <c r="I121" s="57">
        <v>101.9</v>
      </c>
      <c r="J121" s="57">
        <v>101.6</v>
      </c>
      <c r="K121" s="57">
        <v>101.7</v>
      </c>
      <c r="L121" s="57">
        <v>101.7</v>
      </c>
      <c r="M121" s="57">
        <v>101.9</v>
      </c>
      <c r="N121" s="57">
        <v>101.5</v>
      </c>
      <c r="O121" s="57">
        <v>102</v>
      </c>
      <c r="P121" s="57">
        <v>101.1</v>
      </c>
      <c r="Q121" s="56">
        <v>99.9</v>
      </c>
      <c r="R121" s="57">
        <v>101.3</v>
      </c>
      <c r="S121" s="57">
        <v>101.6</v>
      </c>
      <c r="T121" s="57">
        <v>104.6</v>
      </c>
      <c r="U121" s="57">
        <v>104.7</v>
      </c>
      <c r="V121" s="57">
        <v>105.7</v>
      </c>
      <c r="W121" s="57">
        <v>105.8</v>
      </c>
      <c r="X121" s="57">
        <v>105.8</v>
      </c>
      <c r="Y121" s="57">
        <v>106.3</v>
      </c>
      <c r="Z121" s="57">
        <v>105.6</v>
      </c>
      <c r="AA121" s="57">
        <v>105.2</v>
      </c>
      <c r="AB121" s="57">
        <v>105.2</v>
      </c>
      <c r="AC121" s="57">
        <v>104.2</v>
      </c>
      <c r="AD121" s="57">
        <v>104.5</v>
      </c>
      <c r="AE121" s="57">
        <v>105.3</v>
      </c>
      <c r="AF121" s="57">
        <v>105.4</v>
      </c>
      <c r="AG121" s="57">
        <v>105.3</v>
      </c>
      <c r="AH121" s="57">
        <v>105.4</v>
      </c>
      <c r="AI121" s="57">
        <v>105.5</v>
      </c>
      <c r="AJ121" s="57">
        <v>105.6</v>
      </c>
      <c r="AK121" s="57">
        <v>106.1</v>
      </c>
      <c r="AL121" s="57">
        <v>106.2</v>
      </c>
      <c r="AM121" s="57">
        <v>105.4</v>
      </c>
      <c r="AN121" s="57">
        <v>105.4</v>
      </c>
      <c r="AO121" s="57">
        <v>104.9</v>
      </c>
      <c r="AP121" s="57">
        <v>104.9</v>
      </c>
      <c r="AQ121" s="57">
        <v>108.1</v>
      </c>
      <c r="AR121" s="57">
        <v>108.2</v>
      </c>
      <c r="AS121" s="57">
        <v>108.2</v>
      </c>
      <c r="AT121" s="57">
        <v>108</v>
      </c>
      <c r="AU121" s="57">
        <v>108.8</v>
      </c>
      <c r="AV121" s="57">
        <v>108.9</v>
      </c>
      <c r="AW121" s="57">
        <v>108.9</v>
      </c>
      <c r="AX121" s="57">
        <v>110.3</v>
      </c>
      <c r="AY121" s="57">
        <v>107.5</v>
      </c>
      <c r="AZ121" s="57">
        <v>105.2</v>
      </c>
      <c r="BA121" s="57">
        <v>105.2</v>
      </c>
      <c r="BB121" s="57">
        <v>106</v>
      </c>
      <c r="BC121" s="57">
        <v>106.7</v>
      </c>
      <c r="BD121" s="57">
        <v>106.9</v>
      </c>
      <c r="BE121" s="57">
        <v>107.1</v>
      </c>
      <c r="BF121" s="57">
        <v>105.3</v>
      </c>
      <c r="BG121" s="57">
        <v>105.3</v>
      </c>
      <c r="BH121" s="57">
        <v>105.3</v>
      </c>
      <c r="BI121" s="57">
        <v>105.3</v>
      </c>
      <c r="BJ121" s="56">
        <v>98.8</v>
      </c>
      <c r="BK121" s="56">
        <v>95.6</v>
      </c>
      <c r="BL121" s="56">
        <v>94.9</v>
      </c>
      <c r="BM121" s="56">
        <v>97.3</v>
      </c>
      <c r="BN121" s="56">
        <v>96.9</v>
      </c>
      <c r="BO121" s="56">
        <v>98.7</v>
      </c>
      <c r="BP121" s="57">
        <v>101.3</v>
      </c>
      <c r="BQ121" s="57">
        <v>102.3</v>
      </c>
      <c r="BR121" s="57">
        <v>102.2</v>
      </c>
      <c r="BS121" s="57">
        <v>102.3</v>
      </c>
      <c r="BT121" s="57">
        <v>102.3</v>
      </c>
      <c r="BU121" s="57">
        <v>102.6</v>
      </c>
      <c r="BV121" s="57">
        <v>100.7</v>
      </c>
      <c r="BW121" s="56">
        <v>98.6</v>
      </c>
      <c r="BX121" s="56">
        <v>98.5</v>
      </c>
      <c r="BY121" s="56">
        <v>98.7</v>
      </c>
      <c r="BZ121" s="57">
        <v>100.4</v>
      </c>
      <c r="CA121" s="57">
        <v>100.5</v>
      </c>
      <c r="CB121" s="57">
        <v>101.2</v>
      </c>
      <c r="CC121" s="57">
        <v>101.1</v>
      </c>
      <c r="CD121" s="57">
        <v>101.3</v>
      </c>
      <c r="CE121" s="57">
        <v>101.2</v>
      </c>
      <c r="CF121" s="57">
        <v>101.2</v>
      </c>
      <c r="CG121" s="57">
        <v>101.3</v>
      </c>
      <c r="CH121" s="56">
        <v>98.8</v>
      </c>
      <c r="CI121" s="56">
        <v>95.4</v>
      </c>
      <c r="CJ121" s="56">
        <v>96.9</v>
      </c>
      <c r="CK121" s="56">
        <v>96.6</v>
      </c>
      <c r="CL121" s="56">
        <v>98.8</v>
      </c>
      <c r="CM121" s="57">
        <v>103.9</v>
      </c>
      <c r="CN121" s="57">
        <v>103.4</v>
      </c>
      <c r="CO121" s="57">
        <v>103.7</v>
      </c>
      <c r="CP121" s="57">
        <v>104.7</v>
      </c>
      <c r="CQ121" s="57">
        <v>107</v>
      </c>
      <c r="CR121" s="57">
        <v>107.2</v>
      </c>
      <c r="CS121" s="57">
        <v>105.1</v>
      </c>
      <c r="CT121" s="57">
        <v>102.8</v>
      </c>
      <c r="CU121" s="57">
        <v>107.1</v>
      </c>
      <c r="CV121" s="57">
        <v>109.1</v>
      </c>
      <c r="CW121" s="57">
        <v>111.6</v>
      </c>
      <c r="CX121" s="57">
        <v>113.1</v>
      </c>
      <c r="CY121" s="57">
        <v>115.6</v>
      </c>
      <c r="CZ121" s="57">
        <v>115.9</v>
      </c>
      <c r="DA121" s="57">
        <v>116.6</v>
      </c>
      <c r="DB121" s="57">
        <v>116</v>
      </c>
      <c r="DC121" s="57">
        <v>116.1</v>
      </c>
      <c r="DD121" s="57">
        <v>116.4</v>
      </c>
      <c r="DE121" s="57">
        <v>116.5</v>
      </c>
      <c r="DF121" s="57">
        <v>113.1</v>
      </c>
      <c r="DG121" s="57">
        <v>111.4</v>
      </c>
      <c r="DH121" s="57">
        <v>111</v>
      </c>
      <c r="DI121" s="57">
        <v>111.7</v>
      </c>
      <c r="DJ121" s="57">
        <v>114.8</v>
      </c>
      <c r="DK121" s="70">
        <v>116.1</v>
      </c>
      <c r="DL121" s="70">
        <v>115.9</v>
      </c>
      <c r="DM121" s="70">
        <v>115.4</v>
      </c>
      <c r="DN121" s="70">
        <v>115.5</v>
      </c>
      <c r="DO121" s="57"/>
      <c r="DP121" s="57"/>
      <c r="DQ121" s="55" t="s">
        <v>445</v>
      </c>
    </row>
    <row r="122" spans="1:121" ht="14.25" x14ac:dyDescent="0.3">
      <c r="A122" s="55" t="s">
        <v>446</v>
      </c>
      <c r="B122" s="55" t="s">
        <v>447</v>
      </c>
      <c r="C122" s="52"/>
      <c r="D122" s="57">
        <v>100</v>
      </c>
      <c r="E122" s="56">
        <v>99.3</v>
      </c>
      <c r="F122" s="56">
        <v>98.9</v>
      </c>
      <c r="G122" s="57">
        <v>101</v>
      </c>
      <c r="H122" s="57">
        <v>100.2</v>
      </c>
      <c r="I122" s="57">
        <v>100.2</v>
      </c>
      <c r="J122" s="56">
        <v>99.2</v>
      </c>
      <c r="K122" s="56">
        <v>99.2</v>
      </c>
      <c r="L122" s="56">
        <v>98.9</v>
      </c>
      <c r="M122" s="56">
        <v>99.4</v>
      </c>
      <c r="N122" s="57">
        <v>100.6</v>
      </c>
      <c r="O122" s="57">
        <v>103.1</v>
      </c>
      <c r="P122" s="57">
        <v>102.2</v>
      </c>
      <c r="Q122" s="57">
        <v>101.1</v>
      </c>
      <c r="R122" s="56">
        <v>98.2</v>
      </c>
      <c r="S122" s="57">
        <v>100.9</v>
      </c>
      <c r="T122" s="57">
        <v>100.5</v>
      </c>
      <c r="U122" s="57">
        <v>100.4</v>
      </c>
      <c r="V122" s="56">
        <v>98.9</v>
      </c>
      <c r="W122" s="56">
        <v>98.3</v>
      </c>
      <c r="X122" s="56">
        <v>98.3</v>
      </c>
      <c r="Y122" s="57">
        <v>100.4</v>
      </c>
      <c r="Z122" s="57">
        <v>100.8</v>
      </c>
      <c r="AA122" s="56">
        <v>99.5</v>
      </c>
      <c r="AB122" s="56">
        <v>99.6</v>
      </c>
      <c r="AC122" s="56">
        <v>98.7</v>
      </c>
      <c r="AD122" s="56">
        <v>98</v>
      </c>
      <c r="AE122" s="56">
        <v>99.5</v>
      </c>
      <c r="AF122" s="56">
        <v>99.4</v>
      </c>
      <c r="AG122" s="56">
        <v>99</v>
      </c>
      <c r="AH122" s="56">
        <v>99.9</v>
      </c>
      <c r="AI122" s="57">
        <v>100</v>
      </c>
      <c r="AJ122" s="57">
        <v>102</v>
      </c>
      <c r="AK122" s="57">
        <v>102</v>
      </c>
      <c r="AL122" s="57">
        <v>101.9</v>
      </c>
      <c r="AM122" s="57">
        <v>102.5</v>
      </c>
      <c r="AN122" s="57">
        <v>102.8</v>
      </c>
      <c r="AO122" s="57">
        <v>102.8</v>
      </c>
      <c r="AP122" s="57">
        <v>102.8</v>
      </c>
      <c r="AQ122" s="57">
        <v>102.8</v>
      </c>
      <c r="AR122" s="57">
        <v>102.8</v>
      </c>
      <c r="AS122" s="57">
        <v>101.8</v>
      </c>
      <c r="AT122" s="57">
        <v>101.8</v>
      </c>
      <c r="AU122" s="57">
        <v>100.3</v>
      </c>
      <c r="AV122" s="57">
        <v>100.3</v>
      </c>
      <c r="AW122" s="57">
        <v>100.3</v>
      </c>
      <c r="AX122" s="57">
        <v>101</v>
      </c>
      <c r="AY122" s="56">
        <v>95.9</v>
      </c>
      <c r="AZ122" s="56">
        <v>97.8</v>
      </c>
      <c r="BA122" s="56">
        <v>97.8</v>
      </c>
      <c r="BB122" s="57">
        <v>100.3</v>
      </c>
      <c r="BC122" s="57">
        <v>100.3</v>
      </c>
      <c r="BD122" s="57">
        <v>100.3</v>
      </c>
      <c r="BE122" s="57">
        <v>100.3</v>
      </c>
      <c r="BF122" s="56">
        <v>98.1</v>
      </c>
      <c r="BG122" s="57">
        <v>101.4</v>
      </c>
      <c r="BH122" s="57">
        <v>101.4</v>
      </c>
      <c r="BI122" s="57">
        <v>101.4</v>
      </c>
      <c r="BJ122" s="56">
        <v>99.5</v>
      </c>
      <c r="BK122" s="57">
        <v>100.4</v>
      </c>
      <c r="BL122" s="57">
        <v>100.4</v>
      </c>
      <c r="BM122" s="57">
        <v>100.4</v>
      </c>
      <c r="BN122" s="57">
        <v>100.9</v>
      </c>
      <c r="BO122" s="57">
        <v>100.9</v>
      </c>
      <c r="BP122" s="57">
        <v>100.9</v>
      </c>
      <c r="BQ122" s="56">
        <v>98.9</v>
      </c>
      <c r="BR122" s="56">
        <v>98.9</v>
      </c>
      <c r="BS122" s="56">
        <v>99.8</v>
      </c>
      <c r="BT122" s="56">
        <v>99.9</v>
      </c>
      <c r="BU122" s="57">
        <v>102</v>
      </c>
      <c r="BV122" s="57">
        <v>101</v>
      </c>
      <c r="BW122" s="56">
        <v>96.2</v>
      </c>
      <c r="BX122" s="56">
        <v>96.5</v>
      </c>
      <c r="BY122" s="56">
        <v>96.6</v>
      </c>
      <c r="BZ122" s="57">
        <v>101.8</v>
      </c>
      <c r="CA122" s="57">
        <v>102.4</v>
      </c>
      <c r="CB122" s="57">
        <v>102.2</v>
      </c>
      <c r="CC122" s="57">
        <v>102.1</v>
      </c>
      <c r="CD122" s="57">
        <v>102.5</v>
      </c>
      <c r="CE122" s="57">
        <v>106.7</v>
      </c>
      <c r="CF122" s="57">
        <v>113.1</v>
      </c>
      <c r="CG122" s="57">
        <v>113.1</v>
      </c>
      <c r="CH122" s="57">
        <v>113.1</v>
      </c>
      <c r="CI122" s="56">
        <v>97</v>
      </c>
      <c r="CJ122" s="56">
        <v>97</v>
      </c>
      <c r="CK122" s="56">
        <v>97</v>
      </c>
      <c r="CL122" s="57">
        <v>107</v>
      </c>
      <c r="CM122" s="57">
        <v>107</v>
      </c>
      <c r="CN122" s="57">
        <v>107</v>
      </c>
      <c r="CO122" s="57">
        <v>107</v>
      </c>
      <c r="CP122" s="57">
        <v>107</v>
      </c>
      <c r="CQ122" s="57">
        <v>107</v>
      </c>
      <c r="CR122" s="57">
        <v>107</v>
      </c>
      <c r="CS122" s="57">
        <v>107</v>
      </c>
      <c r="CT122" s="56">
        <v>97</v>
      </c>
      <c r="CU122" s="56">
        <v>97</v>
      </c>
      <c r="CV122" s="56">
        <v>97</v>
      </c>
      <c r="CW122" s="56">
        <v>97</v>
      </c>
      <c r="CX122" s="57">
        <v>107</v>
      </c>
      <c r="CY122" s="57">
        <v>107</v>
      </c>
      <c r="CZ122" s="57">
        <v>107</v>
      </c>
      <c r="DA122" s="56">
        <v>98.8</v>
      </c>
      <c r="DB122" s="56">
        <v>98.8</v>
      </c>
      <c r="DC122" s="57">
        <v>102.9</v>
      </c>
      <c r="DD122" s="57">
        <v>109</v>
      </c>
      <c r="DE122" s="57">
        <v>109</v>
      </c>
      <c r="DF122" s="57">
        <v>109</v>
      </c>
      <c r="DG122" s="56">
        <v>98.8</v>
      </c>
      <c r="DH122" s="56">
        <v>98.8</v>
      </c>
      <c r="DI122" s="56">
        <v>98.8</v>
      </c>
      <c r="DJ122" s="57">
        <v>109</v>
      </c>
      <c r="DK122" s="70">
        <v>109</v>
      </c>
      <c r="DL122" s="70">
        <v>109</v>
      </c>
      <c r="DM122" s="70">
        <v>120.6</v>
      </c>
      <c r="DN122" s="70">
        <v>125.7</v>
      </c>
      <c r="DO122" s="57"/>
      <c r="DP122" s="57"/>
      <c r="DQ122" s="55" t="s">
        <v>447</v>
      </c>
    </row>
    <row r="123" spans="1:121" ht="14.25" x14ac:dyDescent="0.3">
      <c r="A123" s="55" t="s">
        <v>448</v>
      </c>
      <c r="B123" s="55" t="s">
        <v>449</v>
      </c>
      <c r="C123" s="52"/>
      <c r="D123" s="56">
        <v>93.2</v>
      </c>
      <c r="E123" s="56">
        <v>93</v>
      </c>
      <c r="F123" s="56">
        <v>92.2</v>
      </c>
      <c r="G123" s="56">
        <v>94.2</v>
      </c>
      <c r="H123" s="56">
        <v>94.1</v>
      </c>
      <c r="I123" s="56">
        <v>92.7</v>
      </c>
      <c r="J123" s="56">
        <v>89.6</v>
      </c>
      <c r="K123" s="56">
        <v>89.8</v>
      </c>
      <c r="L123" s="56">
        <v>91.5</v>
      </c>
      <c r="M123" s="56">
        <v>92.5</v>
      </c>
      <c r="N123" s="56">
        <v>92.2</v>
      </c>
      <c r="O123" s="56">
        <v>94.4</v>
      </c>
      <c r="P123" s="56">
        <v>93.1</v>
      </c>
      <c r="Q123" s="56">
        <v>89.3</v>
      </c>
      <c r="R123" s="56">
        <v>89.8</v>
      </c>
      <c r="S123" s="56">
        <v>90.9</v>
      </c>
      <c r="T123" s="56">
        <v>91.3</v>
      </c>
      <c r="U123" s="56">
        <v>91.6</v>
      </c>
      <c r="V123" s="56">
        <v>91.8</v>
      </c>
      <c r="W123" s="56">
        <v>93.1</v>
      </c>
      <c r="X123" s="56">
        <v>93.3</v>
      </c>
      <c r="Y123" s="56">
        <v>93.6</v>
      </c>
      <c r="Z123" s="56">
        <v>94.2</v>
      </c>
      <c r="AA123" s="56">
        <v>94.3</v>
      </c>
      <c r="AB123" s="56">
        <v>94.7</v>
      </c>
      <c r="AC123" s="56">
        <v>91.8</v>
      </c>
      <c r="AD123" s="56">
        <v>92.1</v>
      </c>
      <c r="AE123" s="56">
        <v>93.4</v>
      </c>
      <c r="AF123" s="56">
        <v>93.5</v>
      </c>
      <c r="AG123" s="56">
        <v>91.3</v>
      </c>
      <c r="AH123" s="56">
        <v>92.8</v>
      </c>
      <c r="AI123" s="56">
        <v>93</v>
      </c>
      <c r="AJ123" s="56">
        <v>93.4</v>
      </c>
      <c r="AK123" s="56">
        <v>93.5</v>
      </c>
      <c r="AL123" s="56">
        <v>93.6</v>
      </c>
      <c r="AM123" s="56">
        <v>92.7</v>
      </c>
      <c r="AN123" s="56">
        <v>93.6</v>
      </c>
      <c r="AO123" s="56">
        <v>93.5</v>
      </c>
      <c r="AP123" s="56">
        <v>92.4</v>
      </c>
      <c r="AQ123" s="56">
        <v>93.4</v>
      </c>
      <c r="AR123" s="56">
        <v>93</v>
      </c>
      <c r="AS123" s="56">
        <v>91.3</v>
      </c>
      <c r="AT123" s="56">
        <v>96.7</v>
      </c>
      <c r="AU123" s="56">
        <v>98.3</v>
      </c>
      <c r="AV123" s="56">
        <v>98.4</v>
      </c>
      <c r="AW123" s="56">
        <v>98.4</v>
      </c>
      <c r="AX123" s="56">
        <v>97.3</v>
      </c>
      <c r="AY123" s="56">
        <v>94.3</v>
      </c>
      <c r="AZ123" s="56">
        <v>93.8</v>
      </c>
      <c r="BA123" s="56">
        <v>93.9</v>
      </c>
      <c r="BB123" s="56">
        <v>96</v>
      </c>
      <c r="BC123" s="56">
        <v>96.8</v>
      </c>
      <c r="BD123" s="56">
        <v>96.8</v>
      </c>
      <c r="BE123" s="56">
        <v>96.9</v>
      </c>
      <c r="BF123" s="56">
        <v>95.1</v>
      </c>
      <c r="BG123" s="56">
        <v>95.5</v>
      </c>
      <c r="BH123" s="56">
        <v>95.5</v>
      </c>
      <c r="BI123" s="56">
        <v>96.1</v>
      </c>
      <c r="BJ123" s="56">
        <v>94.4</v>
      </c>
      <c r="BK123" s="56">
        <v>97.4</v>
      </c>
      <c r="BL123" s="56">
        <v>97.6</v>
      </c>
      <c r="BM123" s="56">
        <v>98</v>
      </c>
      <c r="BN123" s="56">
        <v>99.2</v>
      </c>
      <c r="BO123" s="56">
        <v>99.2</v>
      </c>
      <c r="BP123" s="57">
        <v>100.7</v>
      </c>
      <c r="BQ123" s="57">
        <v>100.7</v>
      </c>
      <c r="BR123" s="57">
        <v>101.2</v>
      </c>
      <c r="BS123" s="57">
        <v>101.2</v>
      </c>
      <c r="BT123" s="57">
        <v>101.2</v>
      </c>
      <c r="BU123" s="57">
        <v>101.4</v>
      </c>
      <c r="BV123" s="57">
        <v>101</v>
      </c>
      <c r="BW123" s="56">
        <v>98.6</v>
      </c>
      <c r="BX123" s="56">
        <v>99</v>
      </c>
      <c r="BY123" s="56">
        <v>99.2</v>
      </c>
      <c r="BZ123" s="57">
        <v>101.4</v>
      </c>
      <c r="CA123" s="57">
        <v>101.8</v>
      </c>
      <c r="CB123" s="57">
        <v>101.7</v>
      </c>
      <c r="CC123" s="57">
        <v>101.6</v>
      </c>
      <c r="CD123" s="57">
        <v>101.9</v>
      </c>
      <c r="CE123" s="57">
        <v>100.8</v>
      </c>
      <c r="CF123" s="57">
        <v>100.8</v>
      </c>
      <c r="CG123" s="57">
        <v>102</v>
      </c>
      <c r="CH123" s="57">
        <v>101.3</v>
      </c>
      <c r="CI123" s="56">
        <v>95.1</v>
      </c>
      <c r="CJ123" s="56">
        <v>95.7</v>
      </c>
      <c r="CK123" s="56">
        <v>95.9</v>
      </c>
      <c r="CL123" s="57">
        <v>100.6</v>
      </c>
      <c r="CM123" s="57">
        <v>101.9</v>
      </c>
      <c r="CN123" s="57">
        <v>101.4</v>
      </c>
      <c r="CO123" s="57">
        <v>101.7</v>
      </c>
      <c r="CP123" s="57">
        <v>103.3</v>
      </c>
      <c r="CQ123" s="57">
        <v>103.3</v>
      </c>
      <c r="CR123" s="57">
        <v>104.5</v>
      </c>
      <c r="CS123" s="57">
        <v>104.7</v>
      </c>
      <c r="CT123" s="57">
        <v>103.9</v>
      </c>
      <c r="CU123" s="57">
        <v>101.7</v>
      </c>
      <c r="CV123" s="57">
        <v>101.7</v>
      </c>
      <c r="CW123" s="57">
        <v>101.8</v>
      </c>
      <c r="CX123" s="57">
        <v>106.9</v>
      </c>
      <c r="CY123" s="57">
        <v>107.1</v>
      </c>
      <c r="CZ123" s="57">
        <v>107.1</v>
      </c>
      <c r="DA123" s="57">
        <v>105.9</v>
      </c>
      <c r="DB123" s="57">
        <v>105.6</v>
      </c>
      <c r="DC123" s="57">
        <v>105.7</v>
      </c>
      <c r="DD123" s="57">
        <v>105.8</v>
      </c>
      <c r="DE123" s="57">
        <v>105.9</v>
      </c>
      <c r="DF123" s="57">
        <v>109.3</v>
      </c>
      <c r="DG123" s="57">
        <v>105.6</v>
      </c>
      <c r="DH123" s="57">
        <v>103.5</v>
      </c>
      <c r="DI123" s="57">
        <v>105.3</v>
      </c>
      <c r="DJ123" s="57">
        <v>108.4</v>
      </c>
      <c r="DK123" s="70">
        <v>107.7</v>
      </c>
      <c r="DL123" s="70">
        <v>108</v>
      </c>
      <c r="DM123" s="70">
        <v>107.9</v>
      </c>
      <c r="DN123" s="70">
        <v>107.4</v>
      </c>
      <c r="DO123" s="57"/>
      <c r="DP123" s="57"/>
      <c r="DQ123" s="55" t="s">
        <v>449</v>
      </c>
    </row>
    <row r="124" spans="1:121" ht="14.25" x14ac:dyDescent="0.3">
      <c r="A124" s="55" t="s">
        <v>450</v>
      </c>
      <c r="B124" s="55" t="s">
        <v>451</v>
      </c>
      <c r="C124" s="52"/>
      <c r="D124" s="57">
        <v>110.7</v>
      </c>
      <c r="E124" s="57">
        <v>110.5</v>
      </c>
      <c r="F124" s="57">
        <v>110.9</v>
      </c>
      <c r="G124" s="57">
        <v>111.5</v>
      </c>
      <c r="H124" s="57">
        <v>111.5</v>
      </c>
      <c r="I124" s="57">
        <v>110.6</v>
      </c>
      <c r="J124" s="57">
        <v>109</v>
      </c>
      <c r="K124" s="57">
        <v>108.7</v>
      </c>
      <c r="L124" s="57">
        <v>109.1</v>
      </c>
      <c r="M124" s="57">
        <v>109.4</v>
      </c>
      <c r="N124" s="57">
        <v>109.8</v>
      </c>
      <c r="O124" s="57">
        <v>110.3</v>
      </c>
      <c r="P124" s="57">
        <v>109.1</v>
      </c>
      <c r="Q124" s="57">
        <v>108.8</v>
      </c>
      <c r="R124" s="57">
        <v>109.1</v>
      </c>
      <c r="S124" s="57">
        <v>109.7</v>
      </c>
      <c r="T124" s="57">
        <v>109.8</v>
      </c>
      <c r="U124" s="57">
        <v>109.2</v>
      </c>
      <c r="V124" s="57">
        <v>109.2</v>
      </c>
      <c r="W124" s="57">
        <v>108.6</v>
      </c>
      <c r="X124" s="57">
        <v>109.1</v>
      </c>
      <c r="Y124" s="57">
        <v>109.2</v>
      </c>
      <c r="Z124" s="57">
        <v>109.8</v>
      </c>
      <c r="AA124" s="57">
        <v>108.6</v>
      </c>
      <c r="AB124" s="57">
        <v>109</v>
      </c>
      <c r="AC124" s="57">
        <v>108.7</v>
      </c>
      <c r="AD124" s="57">
        <v>109.6</v>
      </c>
      <c r="AE124" s="57">
        <v>110.2</v>
      </c>
      <c r="AF124" s="57">
        <v>110.1</v>
      </c>
      <c r="AG124" s="57">
        <v>109</v>
      </c>
      <c r="AH124" s="57">
        <v>106.6</v>
      </c>
      <c r="AI124" s="57">
        <v>107.4</v>
      </c>
      <c r="AJ124" s="57">
        <v>108.1</v>
      </c>
      <c r="AK124" s="57">
        <v>108</v>
      </c>
      <c r="AL124" s="57">
        <v>107.8</v>
      </c>
      <c r="AM124" s="57">
        <v>107.8</v>
      </c>
      <c r="AN124" s="57">
        <v>106.9</v>
      </c>
      <c r="AO124" s="57">
        <v>106.9</v>
      </c>
      <c r="AP124" s="57">
        <v>103.4</v>
      </c>
      <c r="AQ124" s="57">
        <v>102.7</v>
      </c>
      <c r="AR124" s="57">
        <v>106.3</v>
      </c>
      <c r="AS124" s="57">
        <v>107.4</v>
      </c>
      <c r="AT124" s="57">
        <v>104.8</v>
      </c>
      <c r="AU124" s="57">
        <v>100.5</v>
      </c>
      <c r="AV124" s="57">
        <v>107</v>
      </c>
      <c r="AW124" s="57">
        <v>107.1</v>
      </c>
      <c r="AX124" s="57">
        <v>107.6</v>
      </c>
      <c r="AY124" s="57">
        <v>106.5</v>
      </c>
      <c r="AZ124" s="57">
        <v>103.4</v>
      </c>
      <c r="BA124" s="57">
        <v>101.9</v>
      </c>
      <c r="BB124" s="57">
        <v>103.2</v>
      </c>
      <c r="BC124" s="57">
        <v>103.4</v>
      </c>
      <c r="BD124" s="57">
        <v>103.6</v>
      </c>
      <c r="BE124" s="57">
        <v>104.1</v>
      </c>
      <c r="BF124" s="57">
        <v>102.2</v>
      </c>
      <c r="BG124" s="57">
        <v>101.3</v>
      </c>
      <c r="BH124" s="56">
        <v>98.3</v>
      </c>
      <c r="BI124" s="56">
        <v>97.5</v>
      </c>
      <c r="BJ124" s="56">
        <v>97.1</v>
      </c>
      <c r="BK124" s="56">
        <v>96.9</v>
      </c>
      <c r="BL124" s="56">
        <v>97.8</v>
      </c>
      <c r="BM124" s="56">
        <v>98.7</v>
      </c>
      <c r="BN124" s="57">
        <v>100.9</v>
      </c>
      <c r="BO124" s="57">
        <v>100.5</v>
      </c>
      <c r="BP124" s="57">
        <v>101.7</v>
      </c>
      <c r="BQ124" s="57">
        <v>102.9</v>
      </c>
      <c r="BR124" s="56">
        <v>99.6</v>
      </c>
      <c r="BS124" s="56">
        <v>98.8</v>
      </c>
      <c r="BT124" s="56">
        <v>99.3</v>
      </c>
      <c r="BU124" s="57">
        <v>100.5</v>
      </c>
      <c r="BV124" s="57">
        <v>100.8</v>
      </c>
      <c r="BW124" s="56">
        <v>98.6</v>
      </c>
      <c r="BX124" s="56">
        <v>98.7</v>
      </c>
      <c r="BY124" s="56">
        <v>98.8</v>
      </c>
      <c r="BZ124" s="56">
        <v>99.1</v>
      </c>
      <c r="CA124" s="56">
        <v>96.9</v>
      </c>
      <c r="CB124" s="56">
        <v>98.6</v>
      </c>
      <c r="CC124" s="56">
        <v>98.5</v>
      </c>
      <c r="CD124" s="56">
        <v>98.2</v>
      </c>
      <c r="CE124" s="56">
        <v>98.5</v>
      </c>
      <c r="CF124" s="56">
        <v>92.3</v>
      </c>
      <c r="CG124" s="56">
        <v>92.5</v>
      </c>
      <c r="CH124" s="56">
        <v>92</v>
      </c>
      <c r="CI124" s="56">
        <v>91.5</v>
      </c>
      <c r="CJ124" s="56">
        <v>92</v>
      </c>
      <c r="CK124" s="56">
        <v>92.1</v>
      </c>
      <c r="CL124" s="56">
        <v>93.6</v>
      </c>
      <c r="CM124" s="56">
        <v>94</v>
      </c>
      <c r="CN124" s="56">
        <v>93.4</v>
      </c>
      <c r="CO124" s="56">
        <v>93.7</v>
      </c>
      <c r="CP124" s="56">
        <v>94.5</v>
      </c>
      <c r="CQ124" s="56">
        <v>95.4</v>
      </c>
      <c r="CR124" s="56">
        <v>94.7</v>
      </c>
      <c r="CS124" s="56">
        <v>94.8</v>
      </c>
      <c r="CT124" s="56">
        <v>95.3</v>
      </c>
      <c r="CU124" s="56">
        <v>96.2</v>
      </c>
      <c r="CV124" s="56">
        <v>96.2</v>
      </c>
      <c r="CW124" s="56">
        <v>96.9</v>
      </c>
      <c r="CX124" s="56">
        <v>98.2</v>
      </c>
      <c r="CY124" s="57">
        <v>100.6</v>
      </c>
      <c r="CZ124" s="57">
        <v>100.6</v>
      </c>
      <c r="DA124" s="57">
        <v>100.5</v>
      </c>
      <c r="DB124" s="56">
        <v>96</v>
      </c>
      <c r="DC124" s="56">
        <v>96.1</v>
      </c>
      <c r="DD124" s="56">
        <v>96.3</v>
      </c>
      <c r="DE124" s="56">
        <v>96.5</v>
      </c>
      <c r="DF124" s="56">
        <v>96.2</v>
      </c>
      <c r="DG124" s="56">
        <v>96.9</v>
      </c>
      <c r="DH124" s="56">
        <v>96.4</v>
      </c>
      <c r="DI124" s="56">
        <v>96.9</v>
      </c>
      <c r="DJ124" s="56">
        <v>98.9</v>
      </c>
      <c r="DK124" s="71">
        <v>73.2</v>
      </c>
      <c r="DL124" s="71">
        <v>73.7</v>
      </c>
      <c r="DM124" s="71">
        <v>73.5</v>
      </c>
      <c r="DN124" s="71">
        <v>73.400000000000006</v>
      </c>
      <c r="DO124" s="56"/>
      <c r="DP124" s="56"/>
      <c r="DQ124" s="55" t="s">
        <v>451</v>
      </c>
    </row>
    <row r="125" spans="1:121" ht="14.25" x14ac:dyDescent="0.3">
      <c r="A125" s="55" t="s">
        <v>657</v>
      </c>
      <c r="B125" s="55" t="s">
        <v>452</v>
      </c>
      <c r="C125" s="52"/>
      <c r="D125" s="56">
        <v>97.3</v>
      </c>
      <c r="E125" s="56">
        <v>97.4</v>
      </c>
      <c r="F125" s="56">
        <v>97.6</v>
      </c>
      <c r="G125" s="56">
        <v>96.4</v>
      </c>
      <c r="H125" s="56">
        <v>96.3</v>
      </c>
      <c r="I125" s="56">
        <v>96.1</v>
      </c>
      <c r="J125" s="56">
        <v>96</v>
      </c>
      <c r="K125" s="56">
        <v>95.3</v>
      </c>
      <c r="L125" s="56">
        <v>95.8</v>
      </c>
      <c r="M125" s="56">
        <v>95.8</v>
      </c>
      <c r="N125" s="56">
        <v>96</v>
      </c>
      <c r="O125" s="56">
        <v>96.1</v>
      </c>
      <c r="P125" s="56">
        <v>98.6</v>
      </c>
      <c r="Q125" s="56">
        <v>98.7</v>
      </c>
      <c r="R125" s="56">
        <v>96.7</v>
      </c>
      <c r="S125" s="56">
        <v>96.5</v>
      </c>
      <c r="T125" s="56">
        <v>96.8</v>
      </c>
      <c r="U125" s="56">
        <v>96.2</v>
      </c>
      <c r="V125" s="56">
        <v>96.3</v>
      </c>
      <c r="W125" s="56">
        <v>96.5</v>
      </c>
      <c r="X125" s="56">
        <v>96.3</v>
      </c>
      <c r="Y125" s="56">
        <v>96.3</v>
      </c>
      <c r="Z125" s="56">
        <v>96.5</v>
      </c>
      <c r="AA125" s="56">
        <v>96.1</v>
      </c>
      <c r="AB125" s="56">
        <v>95.8</v>
      </c>
      <c r="AC125" s="56">
        <v>96.1</v>
      </c>
      <c r="AD125" s="56">
        <v>96.1</v>
      </c>
      <c r="AE125" s="56">
        <v>96</v>
      </c>
      <c r="AF125" s="56">
        <v>96</v>
      </c>
      <c r="AG125" s="56">
        <v>95.2</v>
      </c>
      <c r="AH125" s="56">
        <v>95.2</v>
      </c>
      <c r="AI125" s="56">
        <v>95.2</v>
      </c>
      <c r="AJ125" s="56">
        <v>95.2</v>
      </c>
      <c r="AK125" s="56">
        <v>94.7</v>
      </c>
      <c r="AL125" s="56">
        <v>92.5</v>
      </c>
      <c r="AM125" s="56">
        <v>92.5</v>
      </c>
      <c r="AN125" s="56">
        <v>93</v>
      </c>
      <c r="AO125" s="56">
        <v>92.6</v>
      </c>
      <c r="AP125" s="56">
        <v>93.2</v>
      </c>
      <c r="AQ125" s="56">
        <v>93.6</v>
      </c>
      <c r="AR125" s="57">
        <v>100.7</v>
      </c>
      <c r="AS125" s="57">
        <v>101</v>
      </c>
      <c r="AT125" s="57">
        <v>102.7</v>
      </c>
      <c r="AU125" s="57">
        <v>103.5</v>
      </c>
      <c r="AV125" s="57">
        <v>103.5</v>
      </c>
      <c r="AW125" s="56">
        <v>97.8</v>
      </c>
      <c r="AX125" s="56">
        <v>97</v>
      </c>
      <c r="AY125" s="57">
        <v>100.3</v>
      </c>
      <c r="AZ125" s="56">
        <v>97</v>
      </c>
      <c r="BA125" s="56">
        <v>97.6</v>
      </c>
      <c r="BB125" s="56">
        <v>97.2</v>
      </c>
      <c r="BC125" s="56">
        <v>98.4</v>
      </c>
      <c r="BD125" s="56">
        <v>98.4</v>
      </c>
      <c r="BE125" s="56">
        <v>98.4</v>
      </c>
      <c r="BF125" s="56">
        <v>99.5</v>
      </c>
      <c r="BG125" s="56">
        <v>95.5</v>
      </c>
      <c r="BH125" s="56">
        <v>95.5</v>
      </c>
      <c r="BI125" s="56">
        <v>95.6</v>
      </c>
      <c r="BJ125" s="56">
        <v>95.3</v>
      </c>
      <c r="BK125" s="56">
        <v>95.3</v>
      </c>
      <c r="BL125" s="56">
        <v>95.9</v>
      </c>
      <c r="BM125" s="56">
        <v>98.3</v>
      </c>
      <c r="BN125" s="56">
        <v>98.3</v>
      </c>
      <c r="BO125" s="56">
        <v>99.3</v>
      </c>
      <c r="BP125" s="56">
        <v>99.5</v>
      </c>
      <c r="BQ125" s="57">
        <v>104.4</v>
      </c>
      <c r="BR125" s="57">
        <v>101.5</v>
      </c>
      <c r="BS125" s="57">
        <v>101.5</v>
      </c>
      <c r="BT125" s="57">
        <v>102.8</v>
      </c>
      <c r="BU125" s="56">
        <v>99.8</v>
      </c>
      <c r="BV125" s="56">
        <v>98.7</v>
      </c>
      <c r="BW125" s="56">
        <v>99.9</v>
      </c>
      <c r="BX125" s="57">
        <v>100.5</v>
      </c>
      <c r="BY125" s="57">
        <v>101.4</v>
      </c>
      <c r="BZ125" s="57">
        <v>102</v>
      </c>
      <c r="CA125" s="57">
        <v>101.4</v>
      </c>
      <c r="CB125" s="57">
        <v>102.6</v>
      </c>
      <c r="CC125" s="57">
        <v>102.6</v>
      </c>
      <c r="CD125" s="57">
        <v>102.8</v>
      </c>
      <c r="CE125" s="57">
        <v>101.3</v>
      </c>
      <c r="CF125" s="57">
        <v>101</v>
      </c>
      <c r="CG125" s="56">
        <v>97.4</v>
      </c>
      <c r="CH125" s="56">
        <v>92.5</v>
      </c>
      <c r="CI125" s="56">
        <v>92.1</v>
      </c>
      <c r="CJ125" s="56">
        <v>92.3</v>
      </c>
      <c r="CK125" s="56">
        <v>92.3</v>
      </c>
      <c r="CL125" s="56">
        <v>96</v>
      </c>
      <c r="CM125" s="56">
        <v>99.2</v>
      </c>
      <c r="CN125" s="56">
        <v>99.6</v>
      </c>
      <c r="CO125" s="57">
        <v>100</v>
      </c>
      <c r="CP125" s="57">
        <v>100</v>
      </c>
      <c r="CQ125" s="57">
        <v>100</v>
      </c>
      <c r="CR125" s="57">
        <v>100</v>
      </c>
      <c r="CS125" s="57">
        <v>100.2</v>
      </c>
      <c r="CT125" s="57">
        <v>101.4</v>
      </c>
      <c r="CU125" s="57">
        <v>101.4</v>
      </c>
      <c r="CV125" s="57">
        <v>100.6</v>
      </c>
      <c r="CW125" s="57">
        <v>100.4</v>
      </c>
      <c r="CX125" s="57">
        <v>101.9</v>
      </c>
      <c r="CY125" s="57">
        <v>105.6</v>
      </c>
      <c r="CZ125" s="57">
        <v>105.6</v>
      </c>
      <c r="DA125" s="57">
        <v>104</v>
      </c>
      <c r="DB125" s="56">
        <v>97.7</v>
      </c>
      <c r="DC125" s="56">
        <v>99.8</v>
      </c>
      <c r="DD125" s="56">
        <v>99.8</v>
      </c>
      <c r="DE125" s="57">
        <v>100</v>
      </c>
      <c r="DF125" s="57">
        <v>101.4</v>
      </c>
      <c r="DG125" s="57">
        <v>101.4</v>
      </c>
      <c r="DH125" s="57">
        <v>100.5</v>
      </c>
      <c r="DI125" s="57">
        <v>101.2</v>
      </c>
      <c r="DJ125" s="57">
        <v>104.3</v>
      </c>
      <c r="DK125" s="71">
        <v>96.8</v>
      </c>
      <c r="DL125" s="70">
        <v>106.7</v>
      </c>
      <c r="DM125" s="70">
        <v>104.9</v>
      </c>
      <c r="DN125" s="70">
        <v>104.8</v>
      </c>
      <c r="DO125" s="56"/>
      <c r="DP125" s="56"/>
      <c r="DQ125" s="55" t="s">
        <v>452</v>
      </c>
    </row>
    <row r="126" spans="1:121" ht="14.25" x14ac:dyDescent="0.3">
      <c r="A126" s="55" t="s">
        <v>453</v>
      </c>
      <c r="B126" s="55" t="s">
        <v>454</v>
      </c>
      <c r="C126" s="52"/>
      <c r="D126" s="57">
        <v>110.8</v>
      </c>
      <c r="E126" s="57">
        <v>110.7</v>
      </c>
      <c r="F126" s="57">
        <v>110.3</v>
      </c>
      <c r="G126" s="57">
        <v>111.1</v>
      </c>
      <c r="H126" s="57">
        <v>110.3</v>
      </c>
      <c r="I126" s="57">
        <v>110.7</v>
      </c>
      <c r="J126" s="57">
        <v>110.6</v>
      </c>
      <c r="K126" s="57">
        <v>110.8</v>
      </c>
      <c r="L126" s="57">
        <v>109.2</v>
      </c>
      <c r="M126" s="57">
        <v>110.7</v>
      </c>
      <c r="N126" s="57">
        <v>111.5</v>
      </c>
      <c r="O126" s="57">
        <v>112.1</v>
      </c>
      <c r="P126" s="57">
        <v>110.2</v>
      </c>
      <c r="Q126" s="57">
        <v>110.8</v>
      </c>
      <c r="R126" s="57">
        <v>111.8</v>
      </c>
      <c r="S126" s="57">
        <v>112.6</v>
      </c>
      <c r="T126" s="57">
        <v>111.8</v>
      </c>
      <c r="U126" s="57">
        <v>112.2</v>
      </c>
      <c r="V126" s="57">
        <v>112.9</v>
      </c>
      <c r="W126" s="57">
        <v>113.7</v>
      </c>
      <c r="X126" s="57">
        <v>113.5</v>
      </c>
      <c r="Y126" s="57">
        <v>113.5</v>
      </c>
      <c r="Z126" s="57">
        <v>113.5</v>
      </c>
      <c r="AA126" s="57">
        <v>111.8</v>
      </c>
      <c r="AB126" s="57">
        <v>112.3</v>
      </c>
      <c r="AC126" s="57">
        <v>111.8</v>
      </c>
      <c r="AD126" s="57">
        <v>111.8</v>
      </c>
      <c r="AE126" s="57">
        <v>112.3</v>
      </c>
      <c r="AF126" s="57">
        <v>111.7</v>
      </c>
      <c r="AG126" s="57">
        <v>111.5</v>
      </c>
      <c r="AH126" s="57">
        <v>112.2</v>
      </c>
      <c r="AI126" s="57">
        <v>112.4</v>
      </c>
      <c r="AJ126" s="57">
        <v>113</v>
      </c>
      <c r="AK126" s="57">
        <v>112.3</v>
      </c>
      <c r="AL126" s="57">
        <v>112.6</v>
      </c>
      <c r="AM126" s="57">
        <v>112.6</v>
      </c>
      <c r="AN126" s="57">
        <v>112.7</v>
      </c>
      <c r="AO126" s="57">
        <v>112.4</v>
      </c>
      <c r="AP126" s="57">
        <v>112.5</v>
      </c>
      <c r="AQ126" s="57">
        <v>113.5</v>
      </c>
      <c r="AR126" s="57">
        <v>114.1</v>
      </c>
      <c r="AS126" s="57">
        <v>113.5</v>
      </c>
      <c r="AT126" s="57">
        <v>114.2</v>
      </c>
      <c r="AU126" s="57">
        <v>115.1</v>
      </c>
      <c r="AV126" s="57">
        <v>116.2</v>
      </c>
      <c r="AW126" s="57">
        <v>113.5</v>
      </c>
      <c r="AX126" s="57">
        <v>116.3</v>
      </c>
      <c r="AY126" s="57">
        <v>114.8</v>
      </c>
      <c r="AZ126" s="57">
        <v>109</v>
      </c>
      <c r="BA126" s="57">
        <v>107.6</v>
      </c>
      <c r="BB126" s="57">
        <v>108.5</v>
      </c>
      <c r="BC126" s="57">
        <v>108.6</v>
      </c>
      <c r="BD126" s="57">
        <v>108.8</v>
      </c>
      <c r="BE126" s="57">
        <v>110.5</v>
      </c>
      <c r="BF126" s="57">
        <v>109.3</v>
      </c>
      <c r="BG126" s="57">
        <v>109.1</v>
      </c>
      <c r="BH126" s="57">
        <v>109.7</v>
      </c>
      <c r="BI126" s="57">
        <v>109.9</v>
      </c>
      <c r="BJ126" s="57">
        <v>105.9</v>
      </c>
      <c r="BK126" s="57">
        <v>104</v>
      </c>
      <c r="BL126" s="57">
        <v>100.5</v>
      </c>
      <c r="BM126" s="56">
        <v>99.9</v>
      </c>
      <c r="BN126" s="56">
        <v>99.8</v>
      </c>
      <c r="BO126" s="57">
        <v>100.3</v>
      </c>
      <c r="BP126" s="57">
        <v>100.2</v>
      </c>
      <c r="BQ126" s="57">
        <v>101.1</v>
      </c>
      <c r="BR126" s="56">
        <v>99.7</v>
      </c>
      <c r="BS126" s="56">
        <v>99.8</v>
      </c>
      <c r="BT126" s="56">
        <v>99.9</v>
      </c>
      <c r="BU126" s="57">
        <v>100</v>
      </c>
      <c r="BV126" s="56">
        <v>99.7</v>
      </c>
      <c r="BW126" s="56">
        <v>98.9</v>
      </c>
      <c r="BX126" s="57">
        <v>101</v>
      </c>
      <c r="BY126" s="57">
        <v>101</v>
      </c>
      <c r="BZ126" s="57">
        <v>100</v>
      </c>
      <c r="CA126" s="57">
        <v>100.7</v>
      </c>
      <c r="CB126" s="56">
        <v>99.9</v>
      </c>
      <c r="CC126" s="57">
        <v>100.9</v>
      </c>
      <c r="CD126" s="57">
        <v>101.2</v>
      </c>
      <c r="CE126" s="57">
        <v>101.5</v>
      </c>
      <c r="CF126" s="57">
        <v>101.4</v>
      </c>
      <c r="CG126" s="57">
        <v>101.5</v>
      </c>
      <c r="CH126" s="57">
        <v>100.9</v>
      </c>
      <c r="CI126" s="57">
        <v>100</v>
      </c>
      <c r="CJ126" s="57">
        <v>100.1</v>
      </c>
      <c r="CK126" s="57">
        <v>101.6</v>
      </c>
      <c r="CL126" s="57">
        <v>103.9</v>
      </c>
      <c r="CM126" s="57">
        <v>103.8</v>
      </c>
      <c r="CN126" s="57">
        <v>104.1</v>
      </c>
      <c r="CO126" s="57">
        <v>104.5</v>
      </c>
      <c r="CP126" s="57">
        <v>104.7</v>
      </c>
      <c r="CQ126" s="57">
        <v>105</v>
      </c>
      <c r="CR126" s="57">
        <v>104.7</v>
      </c>
      <c r="CS126" s="57">
        <v>105.9</v>
      </c>
      <c r="CT126" s="57">
        <v>108</v>
      </c>
      <c r="CU126" s="57">
        <v>113.1</v>
      </c>
      <c r="CV126" s="57">
        <v>112.1</v>
      </c>
      <c r="CW126" s="57">
        <v>112</v>
      </c>
      <c r="CX126" s="57">
        <v>112.3</v>
      </c>
      <c r="CY126" s="57">
        <v>113.4</v>
      </c>
      <c r="CZ126" s="57">
        <v>114</v>
      </c>
      <c r="DA126" s="57">
        <v>114.6</v>
      </c>
      <c r="DB126" s="57">
        <v>114.3</v>
      </c>
      <c r="DC126" s="57">
        <v>114.4</v>
      </c>
      <c r="DD126" s="57">
        <v>114.1</v>
      </c>
      <c r="DE126" s="57">
        <v>114.6</v>
      </c>
      <c r="DF126" s="57">
        <v>114.6</v>
      </c>
      <c r="DG126" s="57">
        <v>113.4</v>
      </c>
      <c r="DH126" s="57">
        <v>112.5</v>
      </c>
      <c r="DI126" s="57">
        <v>112.9</v>
      </c>
      <c r="DJ126" s="57">
        <v>113.8</v>
      </c>
      <c r="DK126" s="70">
        <v>112.5</v>
      </c>
      <c r="DL126" s="70">
        <v>111.5</v>
      </c>
      <c r="DM126" s="70">
        <v>111.1</v>
      </c>
      <c r="DN126" s="70">
        <v>111</v>
      </c>
      <c r="DO126" s="57"/>
      <c r="DP126" s="57"/>
      <c r="DQ126" s="55" t="s">
        <v>454</v>
      </c>
    </row>
    <row r="127" spans="1:121" ht="14.25" x14ac:dyDescent="0.3">
      <c r="A127" s="55" t="s">
        <v>455</v>
      </c>
      <c r="B127" s="55" t="s">
        <v>456</v>
      </c>
      <c r="C127" s="52"/>
      <c r="D127" s="57">
        <v>112.9</v>
      </c>
      <c r="E127" s="57">
        <v>114.3</v>
      </c>
      <c r="F127" s="57">
        <v>113.9</v>
      </c>
      <c r="G127" s="57">
        <v>115</v>
      </c>
      <c r="H127" s="57">
        <v>113.3</v>
      </c>
      <c r="I127" s="57">
        <v>114.1</v>
      </c>
      <c r="J127" s="57">
        <v>114.6</v>
      </c>
      <c r="K127" s="57">
        <v>114.8</v>
      </c>
      <c r="L127" s="57">
        <v>111.9</v>
      </c>
      <c r="M127" s="57">
        <v>114.2</v>
      </c>
      <c r="N127" s="57">
        <v>115.4</v>
      </c>
      <c r="O127" s="57">
        <v>116.4</v>
      </c>
      <c r="P127" s="57">
        <v>113.1</v>
      </c>
      <c r="Q127" s="57">
        <v>114.3</v>
      </c>
      <c r="R127" s="57">
        <v>114.5</v>
      </c>
      <c r="S127" s="57">
        <v>115.9</v>
      </c>
      <c r="T127" s="57">
        <v>114.3</v>
      </c>
      <c r="U127" s="57">
        <v>115.1</v>
      </c>
      <c r="V127" s="57">
        <v>115.9</v>
      </c>
      <c r="W127" s="57">
        <v>117.3</v>
      </c>
      <c r="X127" s="57">
        <v>116.9</v>
      </c>
      <c r="Y127" s="57">
        <v>117</v>
      </c>
      <c r="Z127" s="57">
        <v>116.9</v>
      </c>
      <c r="AA127" s="57">
        <v>113.9</v>
      </c>
      <c r="AB127" s="57">
        <v>114.6</v>
      </c>
      <c r="AC127" s="57">
        <v>113.9</v>
      </c>
      <c r="AD127" s="57">
        <v>113.8</v>
      </c>
      <c r="AE127" s="57">
        <v>114.6</v>
      </c>
      <c r="AF127" s="57">
        <v>113.5</v>
      </c>
      <c r="AG127" s="57">
        <v>113.2</v>
      </c>
      <c r="AH127" s="57">
        <v>114.6</v>
      </c>
      <c r="AI127" s="57">
        <v>114.9</v>
      </c>
      <c r="AJ127" s="57">
        <v>115.9</v>
      </c>
      <c r="AK127" s="57">
        <v>114.6</v>
      </c>
      <c r="AL127" s="57">
        <v>115.4</v>
      </c>
      <c r="AM127" s="57">
        <v>115.3</v>
      </c>
      <c r="AN127" s="57">
        <v>115.4</v>
      </c>
      <c r="AO127" s="57">
        <v>116.5</v>
      </c>
      <c r="AP127" s="57">
        <v>116.9</v>
      </c>
      <c r="AQ127" s="57">
        <v>116.9</v>
      </c>
      <c r="AR127" s="57">
        <v>117.2</v>
      </c>
      <c r="AS127" s="57">
        <v>117.2</v>
      </c>
      <c r="AT127" s="57">
        <v>116.9</v>
      </c>
      <c r="AU127" s="57">
        <v>116.9</v>
      </c>
      <c r="AV127" s="57">
        <v>116.9</v>
      </c>
      <c r="AW127" s="57">
        <v>116.9</v>
      </c>
      <c r="AX127" s="57">
        <v>115.4</v>
      </c>
      <c r="AY127" s="57">
        <v>112.5</v>
      </c>
      <c r="AZ127" s="57">
        <v>111.7</v>
      </c>
      <c r="BA127" s="57">
        <v>111.3</v>
      </c>
      <c r="BB127" s="57">
        <v>111.3</v>
      </c>
      <c r="BC127" s="57">
        <v>111.7</v>
      </c>
      <c r="BD127" s="57">
        <v>111.7</v>
      </c>
      <c r="BE127" s="57">
        <v>114.5</v>
      </c>
      <c r="BF127" s="57">
        <v>114.7</v>
      </c>
      <c r="BG127" s="57">
        <v>114.3</v>
      </c>
      <c r="BH127" s="57">
        <v>114.3</v>
      </c>
      <c r="BI127" s="57">
        <v>114.3</v>
      </c>
      <c r="BJ127" s="57">
        <v>106.6</v>
      </c>
      <c r="BK127" s="57">
        <v>102.8</v>
      </c>
      <c r="BL127" s="57">
        <v>101.2</v>
      </c>
      <c r="BM127" s="57">
        <v>100.1</v>
      </c>
      <c r="BN127" s="57">
        <v>100.1</v>
      </c>
      <c r="BO127" s="57">
        <v>100.9</v>
      </c>
      <c r="BP127" s="57">
        <v>101</v>
      </c>
      <c r="BQ127" s="56">
        <v>99.8</v>
      </c>
      <c r="BR127" s="56">
        <v>99.8</v>
      </c>
      <c r="BS127" s="56">
        <v>99.8</v>
      </c>
      <c r="BT127" s="57">
        <v>100</v>
      </c>
      <c r="BU127" s="57">
        <v>100</v>
      </c>
      <c r="BV127" s="56">
        <v>98.7</v>
      </c>
      <c r="BW127" s="56">
        <v>98.7</v>
      </c>
      <c r="BX127" s="57">
        <v>101</v>
      </c>
      <c r="BY127" s="57">
        <v>101.1</v>
      </c>
      <c r="BZ127" s="56">
        <v>98.9</v>
      </c>
      <c r="CA127" s="56">
        <v>99.2</v>
      </c>
      <c r="CB127" s="56">
        <v>99</v>
      </c>
      <c r="CC127" s="57">
        <v>100.5</v>
      </c>
      <c r="CD127" s="57">
        <v>100.6</v>
      </c>
      <c r="CE127" s="57">
        <v>100.6</v>
      </c>
      <c r="CF127" s="57">
        <v>100.5</v>
      </c>
      <c r="CG127" s="57">
        <v>100.6</v>
      </c>
      <c r="CH127" s="56">
        <v>99.3</v>
      </c>
      <c r="CI127" s="56">
        <v>98.7</v>
      </c>
      <c r="CJ127" s="56">
        <v>98.6</v>
      </c>
      <c r="CK127" s="57">
        <v>101.4</v>
      </c>
      <c r="CL127" s="57">
        <v>103.4</v>
      </c>
      <c r="CM127" s="57">
        <v>103.6</v>
      </c>
      <c r="CN127" s="57">
        <v>103.6</v>
      </c>
      <c r="CO127" s="57">
        <v>103.8</v>
      </c>
      <c r="CP127" s="57">
        <v>103.8</v>
      </c>
      <c r="CQ127" s="57">
        <v>103.8</v>
      </c>
      <c r="CR127" s="57">
        <v>103</v>
      </c>
      <c r="CS127" s="57">
        <v>103</v>
      </c>
      <c r="CT127" s="57">
        <v>103</v>
      </c>
      <c r="CU127" s="57">
        <v>105.3</v>
      </c>
      <c r="CV127" s="57">
        <v>104.8</v>
      </c>
      <c r="CW127" s="57">
        <v>104.8</v>
      </c>
      <c r="CX127" s="57">
        <v>104.8</v>
      </c>
      <c r="CY127" s="57">
        <v>104.7</v>
      </c>
      <c r="CZ127" s="57">
        <v>104.7</v>
      </c>
      <c r="DA127" s="57">
        <v>104.7</v>
      </c>
      <c r="DB127" s="57">
        <v>104.5</v>
      </c>
      <c r="DC127" s="57">
        <v>104.6</v>
      </c>
      <c r="DD127" s="57">
        <v>103.8</v>
      </c>
      <c r="DE127" s="57">
        <v>103.9</v>
      </c>
      <c r="DF127" s="57">
        <v>105.8</v>
      </c>
      <c r="DG127" s="57">
        <v>105.8</v>
      </c>
      <c r="DH127" s="57">
        <v>105.7</v>
      </c>
      <c r="DI127" s="57">
        <v>106</v>
      </c>
      <c r="DJ127" s="57">
        <v>106.7</v>
      </c>
      <c r="DK127" s="70">
        <v>105.7</v>
      </c>
      <c r="DL127" s="70">
        <v>105.4</v>
      </c>
      <c r="DM127" s="70">
        <v>105.4</v>
      </c>
      <c r="DN127" s="70">
        <v>105.3</v>
      </c>
      <c r="DO127" s="57"/>
      <c r="DP127" s="57"/>
      <c r="DQ127" s="55" t="s">
        <v>456</v>
      </c>
    </row>
    <row r="128" spans="1:121" ht="14.25" x14ac:dyDescent="0.3">
      <c r="A128" s="55" t="s">
        <v>457</v>
      </c>
      <c r="B128" s="55" t="s">
        <v>458</v>
      </c>
      <c r="C128" s="52"/>
      <c r="D128" s="57">
        <v>108.5</v>
      </c>
      <c r="E128" s="57">
        <v>106.5</v>
      </c>
      <c r="F128" s="57">
        <v>106.1</v>
      </c>
      <c r="G128" s="57">
        <v>106.6</v>
      </c>
      <c r="H128" s="57">
        <v>106.8</v>
      </c>
      <c r="I128" s="57">
        <v>106.7</v>
      </c>
      <c r="J128" s="57">
        <v>106</v>
      </c>
      <c r="K128" s="57">
        <v>106</v>
      </c>
      <c r="L128" s="57">
        <v>106</v>
      </c>
      <c r="M128" s="57">
        <v>106.6</v>
      </c>
      <c r="N128" s="57">
        <v>107</v>
      </c>
      <c r="O128" s="57">
        <v>107.1</v>
      </c>
      <c r="P128" s="57">
        <v>106.9</v>
      </c>
      <c r="Q128" s="57">
        <v>106.6</v>
      </c>
      <c r="R128" s="57">
        <v>108.7</v>
      </c>
      <c r="S128" s="57">
        <v>108.7</v>
      </c>
      <c r="T128" s="57">
        <v>108.8</v>
      </c>
      <c r="U128" s="57">
        <v>108.8</v>
      </c>
      <c r="V128" s="57">
        <v>109.4</v>
      </c>
      <c r="W128" s="57">
        <v>109.4</v>
      </c>
      <c r="X128" s="57">
        <v>109.5</v>
      </c>
      <c r="Y128" s="57">
        <v>109.5</v>
      </c>
      <c r="Z128" s="57">
        <v>109.7</v>
      </c>
      <c r="AA128" s="57">
        <v>109.3</v>
      </c>
      <c r="AB128" s="57">
        <v>109.7</v>
      </c>
      <c r="AC128" s="57">
        <v>109.4</v>
      </c>
      <c r="AD128" s="57">
        <v>109.5</v>
      </c>
      <c r="AE128" s="57">
        <v>109.7</v>
      </c>
      <c r="AF128" s="57">
        <v>109.7</v>
      </c>
      <c r="AG128" s="57">
        <v>109.5</v>
      </c>
      <c r="AH128" s="57">
        <v>109.3</v>
      </c>
      <c r="AI128" s="57">
        <v>109.4</v>
      </c>
      <c r="AJ128" s="57">
        <v>109.5</v>
      </c>
      <c r="AK128" s="57">
        <v>109.5</v>
      </c>
      <c r="AL128" s="57">
        <v>109.4</v>
      </c>
      <c r="AM128" s="57">
        <v>109.4</v>
      </c>
      <c r="AN128" s="57">
        <v>109.5</v>
      </c>
      <c r="AO128" s="57">
        <v>107.6</v>
      </c>
      <c r="AP128" s="57">
        <v>107.4</v>
      </c>
      <c r="AQ128" s="57">
        <v>109.5</v>
      </c>
      <c r="AR128" s="57">
        <v>110.5</v>
      </c>
      <c r="AS128" s="57">
        <v>109.1</v>
      </c>
      <c r="AT128" s="57">
        <v>111.1</v>
      </c>
      <c r="AU128" s="57">
        <v>113.1</v>
      </c>
      <c r="AV128" s="57">
        <v>115.5</v>
      </c>
      <c r="AW128" s="57">
        <v>109.7</v>
      </c>
      <c r="AX128" s="57">
        <v>117.4</v>
      </c>
      <c r="AY128" s="57">
        <v>117.4</v>
      </c>
      <c r="AZ128" s="57">
        <v>105.8</v>
      </c>
      <c r="BA128" s="57">
        <v>103.4</v>
      </c>
      <c r="BB128" s="57">
        <v>105.3</v>
      </c>
      <c r="BC128" s="57">
        <v>105</v>
      </c>
      <c r="BD128" s="57">
        <v>105.5</v>
      </c>
      <c r="BE128" s="57">
        <v>105.9</v>
      </c>
      <c r="BF128" s="57">
        <v>103</v>
      </c>
      <c r="BG128" s="57">
        <v>103</v>
      </c>
      <c r="BH128" s="57">
        <v>104.2</v>
      </c>
      <c r="BI128" s="57">
        <v>104.7</v>
      </c>
      <c r="BJ128" s="57">
        <v>105.2</v>
      </c>
      <c r="BK128" s="57">
        <v>105.4</v>
      </c>
      <c r="BL128" s="56">
        <v>99.7</v>
      </c>
      <c r="BM128" s="56">
        <v>99.7</v>
      </c>
      <c r="BN128" s="56">
        <v>99.5</v>
      </c>
      <c r="BO128" s="56">
        <v>99.7</v>
      </c>
      <c r="BP128" s="56">
        <v>99.3</v>
      </c>
      <c r="BQ128" s="57">
        <v>102.5</v>
      </c>
      <c r="BR128" s="56">
        <v>99.6</v>
      </c>
      <c r="BS128" s="56">
        <v>99.7</v>
      </c>
      <c r="BT128" s="56">
        <v>99.8</v>
      </c>
      <c r="BU128" s="57">
        <v>100.2</v>
      </c>
      <c r="BV128" s="57">
        <v>100.9</v>
      </c>
      <c r="BW128" s="56">
        <v>99.2</v>
      </c>
      <c r="BX128" s="57">
        <v>101.1</v>
      </c>
      <c r="BY128" s="57">
        <v>100.8</v>
      </c>
      <c r="BZ128" s="57">
        <v>101.2</v>
      </c>
      <c r="CA128" s="57">
        <v>102.6</v>
      </c>
      <c r="CB128" s="57">
        <v>101</v>
      </c>
      <c r="CC128" s="57">
        <v>101.3</v>
      </c>
      <c r="CD128" s="57">
        <v>101.8</v>
      </c>
      <c r="CE128" s="57">
        <v>102.4</v>
      </c>
      <c r="CF128" s="57">
        <v>102.4</v>
      </c>
      <c r="CG128" s="57">
        <v>102.5</v>
      </c>
      <c r="CH128" s="57">
        <v>102.7</v>
      </c>
      <c r="CI128" s="57">
        <v>101.4</v>
      </c>
      <c r="CJ128" s="57">
        <v>101.9</v>
      </c>
      <c r="CK128" s="57">
        <v>101.8</v>
      </c>
      <c r="CL128" s="57">
        <v>104.4</v>
      </c>
      <c r="CM128" s="57">
        <v>104.1</v>
      </c>
      <c r="CN128" s="57">
        <v>104.7</v>
      </c>
      <c r="CO128" s="57">
        <v>105.3</v>
      </c>
      <c r="CP128" s="57">
        <v>105.7</v>
      </c>
      <c r="CQ128" s="57">
        <v>106.5</v>
      </c>
      <c r="CR128" s="57">
        <v>106.7</v>
      </c>
      <c r="CS128" s="57">
        <v>109.2</v>
      </c>
      <c r="CT128" s="57">
        <v>113.8</v>
      </c>
      <c r="CU128" s="57">
        <v>122.1</v>
      </c>
      <c r="CV128" s="57">
        <v>120.6</v>
      </c>
      <c r="CW128" s="57">
        <v>120.5</v>
      </c>
      <c r="CX128" s="57">
        <v>121.1</v>
      </c>
      <c r="CY128" s="57">
        <v>123.6</v>
      </c>
      <c r="CZ128" s="57">
        <v>124.7</v>
      </c>
      <c r="DA128" s="57">
        <v>126</v>
      </c>
      <c r="DB128" s="57">
        <v>125.7</v>
      </c>
      <c r="DC128" s="57">
        <v>125.8</v>
      </c>
      <c r="DD128" s="57">
        <v>126</v>
      </c>
      <c r="DE128" s="57">
        <v>127</v>
      </c>
      <c r="DF128" s="57">
        <v>124.9</v>
      </c>
      <c r="DG128" s="57">
        <v>122.3</v>
      </c>
      <c r="DH128" s="57">
        <v>120.4</v>
      </c>
      <c r="DI128" s="57">
        <v>121</v>
      </c>
      <c r="DJ128" s="57">
        <v>122</v>
      </c>
      <c r="DK128" s="70">
        <v>120.5</v>
      </c>
      <c r="DL128" s="70">
        <v>118.5</v>
      </c>
      <c r="DM128" s="70">
        <v>117.8</v>
      </c>
      <c r="DN128" s="70">
        <v>117.7</v>
      </c>
      <c r="DO128" s="57"/>
      <c r="DP128" s="57"/>
      <c r="DQ128" s="55" t="s">
        <v>458</v>
      </c>
    </row>
    <row r="129" spans="1:121" ht="14.25" x14ac:dyDescent="0.3">
      <c r="A129" s="55" t="s">
        <v>459</v>
      </c>
      <c r="B129" s="55" t="s">
        <v>460</v>
      </c>
      <c r="C129" s="52"/>
      <c r="D129" s="57">
        <v>112.9</v>
      </c>
      <c r="E129" s="57">
        <v>112</v>
      </c>
      <c r="F129" s="57">
        <v>113.3</v>
      </c>
      <c r="G129" s="57">
        <v>114.1</v>
      </c>
      <c r="H129" s="57">
        <v>113.5</v>
      </c>
      <c r="I129" s="57">
        <v>113.3</v>
      </c>
      <c r="J129" s="57">
        <v>114.9</v>
      </c>
      <c r="K129" s="57">
        <v>115.1</v>
      </c>
      <c r="L129" s="57">
        <v>116</v>
      </c>
      <c r="M129" s="57">
        <v>116.9</v>
      </c>
      <c r="N129" s="57">
        <v>115.1</v>
      </c>
      <c r="O129" s="57">
        <v>116.8</v>
      </c>
      <c r="P129" s="57">
        <v>112.4</v>
      </c>
      <c r="Q129" s="57">
        <v>112.5</v>
      </c>
      <c r="R129" s="57">
        <v>111.3</v>
      </c>
      <c r="S129" s="57">
        <v>111.5</v>
      </c>
      <c r="T129" s="57">
        <v>112.1</v>
      </c>
      <c r="U129" s="57">
        <v>113.3</v>
      </c>
      <c r="V129" s="57">
        <v>116.5</v>
      </c>
      <c r="W129" s="57">
        <v>116.4</v>
      </c>
      <c r="X129" s="57">
        <v>116.8</v>
      </c>
      <c r="Y129" s="57">
        <v>117</v>
      </c>
      <c r="Z129" s="57">
        <v>118.1</v>
      </c>
      <c r="AA129" s="57">
        <v>115.4</v>
      </c>
      <c r="AB129" s="57">
        <v>114.5</v>
      </c>
      <c r="AC129" s="57">
        <v>114.1</v>
      </c>
      <c r="AD129" s="57">
        <v>114.3</v>
      </c>
      <c r="AE129" s="57">
        <v>114.6</v>
      </c>
      <c r="AF129" s="57">
        <v>114.7</v>
      </c>
      <c r="AG129" s="57">
        <v>113.2</v>
      </c>
      <c r="AH129" s="57">
        <v>113.5</v>
      </c>
      <c r="AI129" s="57">
        <v>112.2</v>
      </c>
      <c r="AJ129" s="57">
        <v>113.3</v>
      </c>
      <c r="AK129" s="57">
        <v>113.5</v>
      </c>
      <c r="AL129" s="57">
        <v>113.6</v>
      </c>
      <c r="AM129" s="57">
        <v>113.6</v>
      </c>
      <c r="AN129" s="57">
        <v>113.8</v>
      </c>
      <c r="AO129" s="57">
        <v>113.8</v>
      </c>
      <c r="AP129" s="57">
        <v>113.9</v>
      </c>
      <c r="AQ129" s="57">
        <v>115.4</v>
      </c>
      <c r="AR129" s="57">
        <v>116</v>
      </c>
      <c r="AS129" s="57">
        <v>116</v>
      </c>
      <c r="AT129" s="57">
        <v>112.7</v>
      </c>
      <c r="AU129" s="57">
        <v>112.7</v>
      </c>
      <c r="AV129" s="57">
        <v>114.1</v>
      </c>
      <c r="AW129" s="57">
        <v>114.1</v>
      </c>
      <c r="AX129" s="57">
        <v>113.8</v>
      </c>
      <c r="AY129" s="57">
        <v>112.3</v>
      </c>
      <c r="AZ129" s="57">
        <v>112</v>
      </c>
      <c r="BA129" s="56">
        <v>97</v>
      </c>
      <c r="BB129" s="56">
        <v>98.8</v>
      </c>
      <c r="BC129" s="56">
        <v>98.8</v>
      </c>
      <c r="BD129" s="56">
        <v>98.8</v>
      </c>
      <c r="BE129" s="56">
        <v>96.7</v>
      </c>
      <c r="BF129" s="56">
        <v>96.7</v>
      </c>
      <c r="BG129" s="56">
        <v>96.7</v>
      </c>
      <c r="BH129" s="56">
        <v>96.7</v>
      </c>
      <c r="BI129" s="56">
        <v>96.7</v>
      </c>
      <c r="BJ129" s="57">
        <v>101.1</v>
      </c>
      <c r="BK129" s="56">
        <v>97.1</v>
      </c>
      <c r="BL129" s="56">
        <v>97.1</v>
      </c>
      <c r="BM129" s="56">
        <v>99.6</v>
      </c>
      <c r="BN129" s="57">
        <v>101.3</v>
      </c>
      <c r="BO129" s="57">
        <v>101.3</v>
      </c>
      <c r="BP129" s="57">
        <v>101.3</v>
      </c>
      <c r="BQ129" s="57">
        <v>100.1</v>
      </c>
      <c r="BR129" s="57">
        <v>100.1</v>
      </c>
      <c r="BS129" s="57">
        <v>100.1</v>
      </c>
      <c r="BT129" s="57">
        <v>100.1</v>
      </c>
      <c r="BU129" s="57">
        <v>101.5</v>
      </c>
      <c r="BV129" s="57">
        <v>101.5</v>
      </c>
      <c r="BW129" s="56">
        <v>96.1</v>
      </c>
      <c r="BX129" s="56">
        <v>96.1</v>
      </c>
      <c r="BY129" s="56">
        <v>96.1</v>
      </c>
      <c r="BZ129" s="56">
        <v>96.1</v>
      </c>
      <c r="CA129" s="56">
        <v>96.1</v>
      </c>
      <c r="CB129" s="56">
        <v>96.1</v>
      </c>
      <c r="CC129" s="56">
        <v>96.1</v>
      </c>
      <c r="CD129" s="56">
        <v>96.1</v>
      </c>
      <c r="CE129" s="56">
        <v>96.1</v>
      </c>
      <c r="CF129" s="56">
        <v>96.1</v>
      </c>
      <c r="CG129" s="56">
        <v>96.1</v>
      </c>
      <c r="CH129" s="56">
        <v>96.1</v>
      </c>
      <c r="CI129" s="56">
        <v>97.5</v>
      </c>
      <c r="CJ129" s="56">
        <v>97.5</v>
      </c>
      <c r="CK129" s="56">
        <v>97.5</v>
      </c>
      <c r="CL129" s="56">
        <v>97.5</v>
      </c>
      <c r="CM129" s="56">
        <v>98.8</v>
      </c>
      <c r="CN129" s="56">
        <v>98.8</v>
      </c>
      <c r="CO129" s="56">
        <v>98.8</v>
      </c>
      <c r="CP129" s="56">
        <v>98.8</v>
      </c>
      <c r="CQ129" s="56">
        <v>98.8</v>
      </c>
      <c r="CR129" s="57">
        <v>104.4</v>
      </c>
      <c r="CS129" s="57">
        <v>113.6</v>
      </c>
      <c r="CT129" s="57">
        <v>107.4</v>
      </c>
      <c r="CU129" s="57">
        <v>107.4</v>
      </c>
      <c r="CV129" s="57">
        <v>107.4</v>
      </c>
      <c r="CW129" s="57">
        <v>107.4</v>
      </c>
      <c r="CX129" s="57">
        <v>107.4</v>
      </c>
      <c r="CY129" s="57">
        <v>110.2</v>
      </c>
      <c r="CZ129" s="57">
        <v>110.2</v>
      </c>
      <c r="DA129" s="57">
        <v>110.2</v>
      </c>
      <c r="DB129" s="57">
        <v>110.2</v>
      </c>
      <c r="DC129" s="57">
        <v>107.4</v>
      </c>
      <c r="DD129" s="57">
        <v>107.4</v>
      </c>
      <c r="DE129" s="57">
        <v>107.5</v>
      </c>
      <c r="DF129" s="57">
        <v>107.4</v>
      </c>
      <c r="DG129" s="57">
        <v>101.5</v>
      </c>
      <c r="DH129" s="57">
        <v>101.5</v>
      </c>
      <c r="DI129" s="57">
        <v>101.5</v>
      </c>
      <c r="DJ129" s="57">
        <v>102.9</v>
      </c>
      <c r="DK129" s="70">
        <v>104.3</v>
      </c>
      <c r="DL129" s="70">
        <v>104.3</v>
      </c>
      <c r="DM129" s="70">
        <v>104.3</v>
      </c>
      <c r="DN129" s="70">
        <v>101.5</v>
      </c>
      <c r="DO129" s="57"/>
      <c r="DP129" s="57"/>
      <c r="DQ129" s="55" t="s">
        <v>460</v>
      </c>
    </row>
    <row r="130" spans="1:121" ht="14.25" x14ac:dyDescent="0.3">
      <c r="A130" s="55" t="s">
        <v>69</v>
      </c>
      <c r="B130" s="55" t="s">
        <v>461</v>
      </c>
      <c r="C130" s="52"/>
      <c r="D130" s="57">
        <v>107.4</v>
      </c>
      <c r="E130" s="57">
        <v>107.3</v>
      </c>
      <c r="F130" s="57">
        <v>108</v>
      </c>
      <c r="G130" s="57">
        <v>108.3</v>
      </c>
      <c r="H130" s="57">
        <v>108.4</v>
      </c>
      <c r="I130" s="57">
        <v>108.1</v>
      </c>
      <c r="J130" s="57">
        <v>108</v>
      </c>
      <c r="K130" s="57">
        <v>107.2</v>
      </c>
      <c r="L130" s="57">
        <v>107.2</v>
      </c>
      <c r="M130" s="57">
        <v>108.8</v>
      </c>
      <c r="N130" s="57">
        <v>109.1</v>
      </c>
      <c r="O130" s="57">
        <v>107.4</v>
      </c>
      <c r="P130" s="57">
        <v>106.8</v>
      </c>
      <c r="Q130" s="57">
        <v>106.4</v>
      </c>
      <c r="R130" s="57">
        <v>106.2</v>
      </c>
      <c r="S130" s="57">
        <v>107</v>
      </c>
      <c r="T130" s="57">
        <v>107.6</v>
      </c>
      <c r="U130" s="57">
        <v>107.6</v>
      </c>
      <c r="V130" s="57">
        <v>107.6</v>
      </c>
      <c r="W130" s="57">
        <v>107.7</v>
      </c>
      <c r="X130" s="57">
        <v>108.7</v>
      </c>
      <c r="Y130" s="57">
        <v>108.3</v>
      </c>
      <c r="Z130" s="57">
        <v>108.6</v>
      </c>
      <c r="AA130" s="57">
        <v>107.9</v>
      </c>
      <c r="AB130" s="57">
        <v>107</v>
      </c>
      <c r="AC130" s="57">
        <v>106.5</v>
      </c>
      <c r="AD130" s="57">
        <v>107</v>
      </c>
      <c r="AE130" s="57">
        <v>107</v>
      </c>
      <c r="AF130" s="57">
        <v>107.2</v>
      </c>
      <c r="AG130" s="57">
        <v>106.5</v>
      </c>
      <c r="AH130" s="57">
        <v>106.2</v>
      </c>
      <c r="AI130" s="57">
        <v>106.6</v>
      </c>
      <c r="AJ130" s="57">
        <v>107</v>
      </c>
      <c r="AK130" s="57">
        <v>107.2</v>
      </c>
      <c r="AL130" s="57">
        <v>108.3</v>
      </c>
      <c r="AM130" s="57">
        <v>108.5</v>
      </c>
      <c r="AN130" s="57">
        <v>109.3</v>
      </c>
      <c r="AO130" s="57">
        <v>109.5</v>
      </c>
      <c r="AP130" s="57">
        <v>108.2</v>
      </c>
      <c r="AQ130" s="57">
        <v>108.8</v>
      </c>
      <c r="AR130" s="57">
        <v>111</v>
      </c>
      <c r="AS130" s="57">
        <v>108.9</v>
      </c>
      <c r="AT130" s="57">
        <v>109</v>
      </c>
      <c r="AU130" s="57">
        <v>108.2</v>
      </c>
      <c r="AV130" s="57">
        <v>108.7</v>
      </c>
      <c r="AW130" s="57">
        <v>108.6</v>
      </c>
      <c r="AX130" s="57">
        <v>106.7</v>
      </c>
      <c r="AY130" s="57">
        <v>105.1</v>
      </c>
      <c r="AZ130" s="57">
        <v>102.1</v>
      </c>
      <c r="BA130" s="57">
        <v>102.9</v>
      </c>
      <c r="BB130" s="57">
        <v>104.4</v>
      </c>
      <c r="BC130" s="57">
        <v>104.8</v>
      </c>
      <c r="BD130" s="57">
        <v>105</v>
      </c>
      <c r="BE130" s="57">
        <v>105.2</v>
      </c>
      <c r="BF130" s="57">
        <v>101.1</v>
      </c>
      <c r="BG130" s="57">
        <v>101.2</v>
      </c>
      <c r="BH130" s="57">
        <v>102.1</v>
      </c>
      <c r="BI130" s="57">
        <v>102.1</v>
      </c>
      <c r="BJ130" s="57">
        <v>100.4</v>
      </c>
      <c r="BK130" s="56">
        <v>99.5</v>
      </c>
      <c r="BL130" s="56">
        <v>99.4</v>
      </c>
      <c r="BM130" s="56">
        <v>99.4</v>
      </c>
      <c r="BN130" s="57">
        <v>101.2</v>
      </c>
      <c r="BO130" s="57">
        <v>101.6</v>
      </c>
      <c r="BP130" s="57">
        <v>101.6</v>
      </c>
      <c r="BQ130" s="57">
        <v>100.4</v>
      </c>
      <c r="BR130" s="56">
        <v>98.1</v>
      </c>
      <c r="BS130" s="56">
        <v>99.8</v>
      </c>
      <c r="BT130" s="57">
        <v>100.4</v>
      </c>
      <c r="BU130" s="57">
        <v>100.6</v>
      </c>
      <c r="BV130" s="56">
        <v>99.5</v>
      </c>
      <c r="BW130" s="56">
        <v>98</v>
      </c>
      <c r="BX130" s="56">
        <v>98.5</v>
      </c>
      <c r="BY130" s="56">
        <v>98</v>
      </c>
      <c r="BZ130" s="56">
        <v>99.5</v>
      </c>
      <c r="CA130" s="57">
        <v>100</v>
      </c>
      <c r="CB130" s="57">
        <v>100.1</v>
      </c>
      <c r="CC130" s="56">
        <v>98.5</v>
      </c>
      <c r="CD130" s="56">
        <v>97.6</v>
      </c>
      <c r="CE130" s="56">
        <v>97.9</v>
      </c>
      <c r="CF130" s="56">
        <v>98.7</v>
      </c>
      <c r="CG130" s="56">
        <v>98.8</v>
      </c>
      <c r="CH130" s="56">
        <v>98.4</v>
      </c>
      <c r="CI130" s="56">
        <v>97.9</v>
      </c>
      <c r="CJ130" s="56">
        <v>97.6</v>
      </c>
      <c r="CK130" s="56">
        <v>97.4</v>
      </c>
      <c r="CL130" s="57">
        <v>100.6</v>
      </c>
      <c r="CM130" s="57">
        <v>101.1</v>
      </c>
      <c r="CN130" s="57">
        <v>101.3</v>
      </c>
      <c r="CO130" s="57">
        <v>102.4</v>
      </c>
      <c r="CP130" s="57">
        <v>103.7</v>
      </c>
      <c r="CQ130" s="57">
        <v>104.9</v>
      </c>
      <c r="CR130" s="57">
        <v>107</v>
      </c>
      <c r="CS130" s="57">
        <v>106.3</v>
      </c>
      <c r="CT130" s="57">
        <v>108</v>
      </c>
      <c r="CU130" s="57">
        <v>108.5</v>
      </c>
      <c r="CV130" s="57">
        <v>108.2</v>
      </c>
      <c r="CW130" s="57">
        <v>108.5</v>
      </c>
      <c r="CX130" s="57">
        <v>111.2</v>
      </c>
      <c r="CY130" s="57">
        <v>111.7</v>
      </c>
      <c r="CZ130" s="57">
        <v>111.5</v>
      </c>
      <c r="DA130" s="57">
        <v>110.8</v>
      </c>
      <c r="DB130" s="57">
        <v>111.4</v>
      </c>
      <c r="DC130" s="57">
        <v>112.6</v>
      </c>
      <c r="DD130" s="57">
        <v>114</v>
      </c>
      <c r="DE130" s="57">
        <v>114</v>
      </c>
      <c r="DF130" s="57">
        <v>111.5</v>
      </c>
      <c r="DG130" s="57">
        <v>111.5</v>
      </c>
      <c r="DH130" s="57">
        <v>109.8</v>
      </c>
      <c r="DI130" s="57">
        <v>111.4</v>
      </c>
      <c r="DJ130" s="57">
        <v>113.8</v>
      </c>
      <c r="DK130" s="70">
        <v>114.5</v>
      </c>
      <c r="DL130" s="70">
        <v>113.8</v>
      </c>
      <c r="DM130" s="70">
        <v>112.2</v>
      </c>
      <c r="DN130" s="70">
        <v>111.1</v>
      </c>
      <c r="DO130" s="57"/>
      <c r="DP130" s="57"/>
      <c r="DQ130" s="55" t="s">
        <v>461</v>
      </c>
    </row>
    <row r="131" spans="1:121" ht="14.25" x14ac:dyDescent="0.3">
      <c r="A131" s="55" t="s">
        <v>70</v>
      </c>
      <c r="B131" s="55" t="s">
        <v>462</v>
      </c>
      <c r="C131" s="52"/>
      <c r="D131" s="57">
        <v>116.2</v>
      </c>
      <c r="E131" s="57">
        <v>115.6</v>
      </c>
      <c r="F131" s="57">
        <v>117.1</v>
      </c>
      <c r="G131" s="57">
        <v>117</v>
      </c>
      <c r="H131" s="57">
        <v>117.2</v>
      </c>
      <c r="I131" s="57">
        <v>117.2</v>
      </c>
      <c r="J131" s="57">
        <v>112.9</v>
      </c>
      <c r="K131" s="57">
        <v>112.5</v>
      </c>
      <c r="L131" s="57">
        <v>113.1</v>
      </c>
      <c r="M131" s="57">
        <v>113.5</v>
      </c>
      <c r="N131" s="57">
        <v>115.6</v>
      </c>
      <c r="O131" s="57">
        <v>115.2</v>
      </c>
      <c r="P131" s="57">
        <v>114.9</v>
      </c>
      <c r="Q131" s="57">
        <v>113.5</v>
      </c>
      <c r="R131" s="57">
        <v>114.3</v>
      </c>
      <c r="S131" s="57">
        <v>115</v>
      </c>
      <c r="T131" s="57">
        <v>117.5</v>
      </c>
      <c r="U131" s="57">
        <v>117.1</v>
      </c>
      <c r="V131" s="57">
        <v>115.5</v>
      </c>
      <c r="W131" s="57">
        <v>115.6</v>
      </c>
      <c r="X131" s="57">
        <v>115.9</v>
      </c>
      <c r="Y131" s="57">
        <v>115</v>
      </c>
      <c r="Z131" s="57">
        <v>115</v>
      </c>
      <c r="AA131" s="57">
        <v>115.2</v>
      </c>
      <c r="AB131" s="57">
        <v>114.8</v>
      </c>
      <c r="AC131" s="57">
        <v>114.4</v>
      </c>
      <c r="AD131" s="57">
        <v>115</v>
      </c>
      <c r="AE131" s="57">
        <v>114.7</v>
      </c>
      <c r="AF131" s="57">
        <v>114.9</v>
      </c>
      <c r="AG131" s="57">
        <v>114.1</v>
      </c>
      <c r="AH131" s="57">
        <v>112.4</v>
      </c>
      <c r="AI131" s="57">
        <v>112.4</v>
      </c>
      <c r="AJ131" s="57">
        <v>112.8</v>
      </c>
      <c r="AK131" s="57">
        <v>114.8</v>
      </c>
      <c r="AL131" s="57">
        <v>115.2</v>
      </c>
      <c r="AM131" s="57">
        <v>115.9</v>
      </c>
      <c r="AN131" s="57">
        <v>116.5</v>
      </c>
      <c r="AO131" s="57">
        <v>116.6</v>
      </c>
      <c r="AP131" s="57">
        <v>116.9</v>
      </c>
      <c r="AQ131" s="57">
        <v>117</v>
      </c>
      <c r="AR131" s="57">
        <v>117.1</v>
      </c>
      <c r="AS131" s="57">
        <v>109.7</v>
      </c>
      <c r="AT131" s="57">
        <v>110.3</v>
      </c>
      <c r="AU131" s="57">
        <v>109.6</v>
      </c>
      <c r="AV131" s="57">
        <v>109.4</v>
      </c>
      <c r="AW131" s="57">
        <v>108.9</v>
      </c>
      <c r="AX131" s="57">
        <v>108.3</v>
      </c>
      <c r="AY131" s="57">
        <v>106.5</v>
      </c>
      <c r="AZ131" s="57">
        <v>107.5</v>
      </c>
      <c r="BA131" s="57">
        <v>107.6</v>
      </c>
      <c r="BB131" s="57">
        <v>108.7</v>
      </c>
      <c r="BC131" s="57">
        <v>108.7</v>
      </c>
      <c r="BD131" s="57">
        <v>108.8</v>
      </c>
      <c r="BE131" s="57">
        <v>108.8</v>
      </c>
      <c r="BF131" s="57">
        <v>103</v>
      </c>
      <c r="BG131" s="57">
        <v>102.9</v>
      </c>
      <c r="BH131" s="57">
        <v>102.9</v>
      </c>
      <c r="BI131" s="57">
        <v>103.4</v>
      </c>
      <c r="BJ131" s="57">
        <v>103.5</v>
      </c>
      <c r="BK131" s="57">
        <v>102.3</v>
      </c>
      <c r="BL131" s="57">
        <v>102.3</v>
      </c>
      <c r="BM131" s="57">
        <v>102.9</v>
      </c>
      <c r="BN131" s="57">
        <v>103.5</v>
      </c>
      <c r="BO131" s="57">
        <v>103.5</v>
      </c>
      <c r="BP131" s="57">
        <v>103.5</v>
      </c>
      <c r="BQ131" s="57">
        <v>104.2</v>
      </c>
      <c r="BR131" s="56">
        <v>96.5</v>
      </c>
      <c r="BS131" s="56">
        <v>96.5</v>
      </c>
      <c r="BT131" s="56">
        <v>96.9</v>
      </c>
      <c r="BU131" s="56">
        <v>96.9</v>
      </c>
      <c r="BV131" s="56">
        <v>96.7</v>
      </c>
      <c r="BW131" s="56">
        <v>96.7</v>
      </c>
      <c r="BX131" s="56">
        <v>96.7</v>
      </c>
      <c r="BY131" s="56">
        <v>97.3</v>
      </c>
      <c r="BZ131" s="56">
        <v>97.4</v>
      </c>
      <c r="CA131" s="56">
        <v>97.4</v>
      </c>
      <c r="CB131" s="56">
        <v>97.4</v>
      </c>
      <c r="CC131" s="56">
        <v>92.4</v>
      </c>
      <c r="CD131" s="56">
        <v>92.4</v>
      </c>
      <c r="CE131" s="56">
        <v>92.4</v>
      </c>
      <c r="CF131" s="56">
        <v>92.9</v>
      </c>
      <c r="CG131" s="56">
        <v>92.9</v>
      </c>
      <c r="CH131" s="56">
        <v>93.3</v>
      </c>
      <c r="CI131" s="56">
        <v>93.9</v>
      </c>
      <c r="CJ131" s="56">
        <v>93.9</v>
      </c>
      <c r="CK131" s="56">
        <v>93.9</v>
      </c>
      <c r="CL131" s="56">
        <v>98.9</v>
      </c>
      <c r="CM131" s="57">
        <v>100.1</v>
      </c>
      <c r="CN131" s="57">
        <v>100.1</v>
      </c>
      <c r="CO131" s="57">
        <v>100.8</v>
      </c>
      <c r="CP131" s="57">
        <v>100.1</v>
      </c>
      <c r="CQ131" s="57">
        <v>100.7</v>
      </c>
      <c r="CR131" s="57">
        <v>101.3</v>
      </c>
      <c r="CS131" s="57">
        <v>101.3</v>
      </c>
      <c r="CT131" s="57">
        <v>104.5</v>
      </c>
      <c r="CU131" s="57">
        <v>104.2</v>
      </c>
      <c r="CV131" s="57">
        <v>104.2</v>
      </c>
      <c r="CW131" s="57">
        <v>104.4</v>
      </c>
      <c r="CX131" s="57">
        <v>105.8</v>
      </c>
      <c r="CY131" s="57">
        <v>106.1</v>
      </c>
      <c r="CZ131" s="57">
        <v>106.1</v>
      </c>
      <c r="DA131" s="57">
        <v>104.7</v>
      </c>
      <c r="DB131" s="57">
        <v>105.2</v>
      </c>
      <c r="DC131" s="57">
        <v>107.5</v>
      </c>
      <c r="DD131" s="57">
        <v>107.5</v>
      </c>
      <c r="DE131" s="57">
        <v>107.5</v>
      </c>
      <c r="DF131" s="57">
        <v>106.4</v>
      </c>
      <c r="DG131" s="57">
        <v>106.4</v>
      </c>
      <c r="DH131" s="57">
        <v>106</v>
      </c>
      <c r="DI131" s="57">
        <v>107.5</v>
      </c>
      <c r="DJ131" s="57">
        <v>108.1</v>
      </c>
      <c r="DK131" s="70">
        <v>108.3</v>
      </c>
      <c r="DL131" s="70">
        <v>104.2</v>
      </c>
      <c r="DM131" s="70">
        <v>102.8</v>
      </c>
      <c r="DN131" s="70">
        <v>102.4</v>
      </c>
      <c r="DO131" s="57"/>
      <c r="DP131" s="57"/>
      <c r="DQ131" s="55" t="s">
        <v>462</v>
      </c>
    </row>
    <row r="132" spans="1:121" ht="14.25" x14ac:dyDescent="0.3">
      <c r="A132" s="55" t="s">
        <v>463</v>
      </c>
      <c r="B132" s="55" t="s">
        <v>464</v>
      </c>
      <c r="C132" s="52"/>
      <c r="D132" s="57">
        <v>105.4</v>
      </c>
      <c r="E132" s="57">
        <v>105.3</v>
      </c>
      <c r="F132" s="57">
        <v>105.7</v>
      </c>
      <c r="G132" s="57">
        <v>106.7</v>
      </c>
      <c r="H132" s="57">
        <v>106.3</v>
      </c>
      <c r="I132" s="57">
        <v>106.4</v>
      </c>
      <c r="J132" s="57">
        <v>106.6</v>
      </c>
      <c r="K132" s="57">
        <v>106.6</v>
      </c>
      <c r="L132" s="57">
        <v>106.6</v>
      </c>
      <c r="M132" s="57">
        <v>107.3</v>
      </c>
      <c r="N132" s="57">
        <v>107.3</v>
      </c>
      <c r="O132" s="57">
        <v>106.8</v>
      </c>
      <c r="P132" s="57">
        <v>105.8</v>
      </c>
      <c r="Q132" s="57">
        <v>105.9</v>
      </c>
      <c r="R132" s="57">
        <v>105.3</v>
      </c>
      <c r="S132" s="57">
        <v>105.8</v>
      </c>
      <c r="T132" s="57">
        <v>105.4</v>
      </c>
      <c r="U132" s="57">
        <v>105.6</v>
      </c>
      <c r="V132" s="57">
        <v>106</v>
      </c>
      <c r="W132" s="57">
        <v>106.1</v>
      </c>
      <c r="X132" s="57">
        <v>106.1</v>
      </c>
      <c r="Y132" s="57">
        <v>106.4</v>
      </c>
      <c r="Z132" s="57">
        <v>106.8</v>
      </c>
      <c r="AA132" s="57">
        <v>106.3</v>
      </c>
      <c r="AB132" s="57">
        <v>105.6</v>
      </c>
      <c r="AC132" s="57">
        <v>105.6</v>
      </c>
      <c r="AD132" s="57">
        <v>105.8</v>
      </c>
      <c r="AE132" s="57">
        <v>106.1</v>
      </c>
      <c r="AF132" s="57">
        <v>106.2</v>
      </c>
      <c r="AG132" s="57">
        <v>106.3</v>
      </c>
      <c r="AH132" s="57">
        <v>106.1</v>
      </c>
      <c r="AI132" s="57">
        <v>106.2</v>
      </c>
      <c r="AJ132" s="57">
        <v>106.3</v>
      </c>
      <c r="AK132" s="57">
        <v>106.3</v>
      </c>
      <c r="AL132" s="57">
        <v>106.8</v>
      </c>
      <c r="AM132" s="57">
        <v>107.1</v>
      </c>
      <c r="AN132" s="57">
        <v>107.5</v>
      </c>
      <c r="AO132" s="57">
        <v>107.6</v>
      </c>
      <c r="AP132" s="57">
        <v>106.5</v>
      </c>
      <c r="AQ132" s="57">
        <v>107</v>
      </c>
      <c r="AR132" s="57">
        <v>110.7</v>
      </c>
      <c r="AS132" s="57">
        <v>109.9</v>
      </c>
      <c r="AT132" s="57">
        <v>109.7</v>
      </c>
      <c r="AU132" s="57">
        <v>109.2</v>
      </c>
      <c r="AV132" s="57">
        <v>109.4</v>
      </c>
      <c r="AW132" s="57">
        <v>109.4</v>
      </c>
      <c r="AX132" s="57">
        <v>106.3</v>
      </c>
      <c r="AY132" s="57">
        <v>103.6</v>
      </c>
      <c r="AZ132" s="57">
        <v>100.9</v>
      </c>
      <c r="BA132" s="57">
        <v>102.1</v>
      </c>
      <c r="BB132" s="57">
        <v>103.6</v>
      </c>
      <c r="BC132" s="57">
        <v>104.5</v>
      </c>
      <c r="BD132" s="57">
        <v>105</v>
      </c>
      <c r="BE132" s="57">
        <v>105</v>
      </c>
      <c r="BF132" s="57">
        <v>103.8</v>
      </c>
      <c r="BG132" s="57">
        <v>103.8</v>
      </c>
      <c r="BH132" s="57">
        <v>103.8</v>
      </c>
      <c r="BI132" s="57">
        <v>103.5</v>
      </c>
      <c r="BJ132" s="57">
        <v>100</v>
      </c>
      <c r="BK132" s="56">
        <v>98.7</v>
      </c>
      <c r="BL132" s="56">
        <v>98.7</v>
      </c>
      <c r="BM132" s="56">
        <v>98.6</v>
      </c>
      <c r="BN132" s="56">
        <v>99.8</v>
      </c>
      <c r="BO132" s="57">
        <v>100.3</v>
      </c>
      <c r="BP132" s="57">
        <v>100.9</v>
      </c>
      <c r="BQ132" s="57">
        <v>101</v>
      </c>
      <c r="BR132" s="57">
        <v>101</v>
      </c>
      <c r="BS132" s="57">
        <v>101.1</v>
      </c>
      <c r="BT132" s="57">
        <v>101.1</v>
      </c>
      <c r="BU132" s="57">
        <v>101</v>
      </c>
      <c r="BV132" s="56">
        <v>99.1</v>
      </c>
      <c r="BW132" s="56">
        <v>97.2</v>
      </c>
      <c r="BX132" s="56">
        <v>97.5</v>
      </c>
      <c r="BY132" s="56">
        <v>97.5</v>
      </c>
      <c r="BZ132" s="56">
        <v>98.1</v>
      </c>
      <c r="CA132" s="56">
        <v>98.6</v>
      </c>
      <c r="CB132" s="56">
        <v>98.9</v>
      </c>
      <c r="CC132" s="56">
        <v>98.8</v>
      </c>
      <c r="CD132" s="56">
        <v>98.5</v>
      </c>
      <c r="CE132" s="56">
        <v>98.5</v>
      </c>
      <c r="CF132" s="56">
        <v>98.5</v>
      </c>
      <c r="CG132" s="56">
        <v>98.9</v>
      </c>
      <c r="CH132" s="56">
        <v>97.5</v>
      </c>
      <c r="CI132" s="56">
        <v>97.3</v>
      </c>
      <c r="CJ132" s="56">
        <v>96.9</v>
      </c>
      <c r="CK132" s="56">
        <v>96.6</v>
      </c>
      <c r="CL132" s="56">
        <v>98.3</v>
      </c>
      <c r="CM132" s="56">
        <v>99.4</v>
      </c>
      <c r="CN132" s="56">
        <v>99.3</v>
      </c>
      <c r="CO132" s="56">
        <v>98.7</v>
      </c>
      <c r="CP132" s="56">
        <v>98.5</v>
      </c>
      <c r="CQ132" s="56">
        <v>99.5</v>
      </c>
      <c r="CR132" s="56">
        <v>99.5</v>
      </c>
      <c r="CS132" s="56">
        <v>99.7</v>
      </c>
      <c r="CT132" s="57">
        <v>102.5</v>
      </c>
      <c r="CU132" s="57">
        <v>105.1</v>
      </c>
      <c r="CV132" s="57">
        <v>104.7</v>
      </c>
      <c r="CW132" s="57">
        <v>105</v>
      </c>
      <c r="CX132" s="57">
        <v>107.7</v>
      </c>
      <c r="CY132" s="57">
        <v>108.2</v>
      </c>
      <c r="CZ132" s="57">
        <v>108.2</v>
      </c>
      <c r="DA132" s="57">
        <v>109</v>
      </c>
      <c r="DB132" s="57">
        <v>109</v>
      </c>
      <c r="DC132" s="57">
        <v>109</v>
      </c>
      <c r="DD132" s="57">
        <v>110</v>
      </c>
      <c r="DE132" s="57">
        <v>109.2</v>
      </c>
      <c r="DF132" s="57">
        <v>104.2</v>
      </c>
      <c r="DG132" s="57">
        <v>104</v>
      </c>
      <c r="DH132" s="57">
        <v>102.1</v>
      </c>
      <c r="DI132" s="57">
        <v>103.8</v>
      </c>
      <c r="DJ132" s="57">
        <v>105.1</v>
      </c>
      <c r="DK132" s="70">
        <v>105.5</v>
      </c>
      <c r="DL132" s="70">
        <v>105.5</v>
      </c>
      <c r="DM132" s="70">
        <v>105.5</v>
      </c>
      <c r="DN132" s="70">
        <v>105</v>
      </c>
      <c r="DO132" s="57"/>
      <c r="DP132" s="57"/>
      <c r="DQ132" s="55" t="s">
        <v>464</v>
      </c>
    </row>
    <row r="133" spans="1:121" ht="14.25" x14ac:dyDescent="0.3">
      <c r="A133" s="55" t="s">
        <v>465</v>
      </c>
      <c r="B133" s="55" t="s">
        <v>466</v>
      </c>
      <c r="C133" s="52"/>
      <c r="D133" s="57">
        <v>105.9</v>
      </c>
      <c r="E133" s="57">
        <v>105.8</v>
      </c>
      <c r="F133" s="57">
        <v>106.4</v>
      </c>
      <c r="G133" s="57">
        <v>107.4</v>
      </c>
      <c r="H133" s="57">
        <v>107.5</v>
      </c>
      <c r="I133" s="57">
        <v>107.6</v>
      </c>
      <c r="J133" s="57">
        <v>107.9</v>
      </c>
      <c r="K133" s="57">
        <v>108.1</v>
      </c>
      <c r="L133" s="57">
        <v>108.1</v>
      </c>
      <c r="M133" s="57">
        <v>109.1</v>
      </c>
      <c r="N133" s="57">
        <v>109.2</v>
      </c>
      <c r="O133" s="57">
        <v>108.4</v>
      </c>
      <c r="P133" s="57">
        <v>106.7</v>
      </c>
      <c r="Q133" s="57">
        <v>106.9</v>
      </c>
      <c r="R133" s="57">
        <v>105.8</v>
      </c>
      <c r="S133" s="57">
        <v>106.5</v>
      </c>
      <c r="T133" s="57">
        <v>105.9</v>
      </c>
      <c r="U133" s="57">
        <v>106.2</v>
      </c>
      <c r="V133" s="57">
        <v>107</v>
      </c>
      <c r="W133" s="57">
        <v>107.2</v>
      </c>
      <c r="X133" s="57">
        <v>107.2</v>
      </c>
      <c r="Y133" s="57">
        <v>107.6</v>
      </c>
      <c r="Z133" s="57">
        <v>108.3</v>
      </c>
      <c r="AA133" s="57">
        <v>107.4</v>
      </c>
      <c r="AB133" s="57">
        <v>106.2</v>
      </c>
      <c r="AC133" s="57">
        <v>106.2</v>
      </c>
      <c r="AD133" s="57">
        <v>106.5</v>
      </c>
      <c r="AE133" s="57">
        <v>107.2</v>
      </c>
      <c r="AF133" s="57">
        <v>107.3</v>
      </c>
      <c r="AG133" s="57">
        <v>107.5</v>
      </c>
      <c r="AH133" s="57">
        <v>107.2</v>
      </c>
      <c r="AI133" s="57">
        <v>107.3</v>
      </c>
      <c r="AJ133" s="57">
        <v>107.4</v>
      </c>
      <c r="AK133" s="57">
        <v>107.5</v>
      </c>
      <c r="AL133" s="57">
        <v>108.3</v>
      </c>
      <c r="AM133" s="57">
        <v>108.5</v>
      </c>
      <c r="AN133" s="57">
        <v>109</v>
      </c>
      <c r="AO133" s="57">
        <v>108.5</v>
      </c>
      <c r="AP133" s="57">
        <v>106.4</v>
      </c>
      <c r="AQ133" s="57">
        <v>107.4</v>
      </c>
      <c r="AR133" s="57">
        <v>111.6</v>
      </c>
      <c r="AS133" s="57">
        <v>111.6</v>
      </c>
      <c r="AT133" s="57">
        <v>111.3</v>
      </c>
      <c r="AU133" s="57">
        <v>111.3</v>
      </c>
      <c r="AV133" s="57">
        <v>111.4</v>
      </c>
      <c r="AW133" s="57">
        <v>111.4</v>
      </c>
      <c r="AX133" s="57">
        <v>107.6</v>
      </c>
      <c r="AY133" s="57">
        <v>102.8</v>
      </c>
      <c r="AZ133" s="57">
        <v>100.6</v>
      </c>
      <c r="BA133" s="57">
        <v>101.7</v>
      </c>
      <c r="BB133" s="57">
        <v>103.4</v>
      </c>
      <c r="BC133" s="57">
        <v>104.6</v>
      </c>
      <c r="BD133" s="57">
        <v>105.4</v>
      </c>
      <c r="BE133" s="57">
        <v>105.4</v>
      </c>
      <c r="BF133" s="57">
        <v>104.5</v>
      </c>
      <c r="BG133" s="57">
        <v>104.5</v>
      </c>
      <c r="BH133" s="57">
        <v>104.5</v>
      </c>
      <c r="BI133" s="57">
        <v>104</v>
      </c>
      <c r="BJ133" s="57">
        <v>100.4</v>
      </c>
      <c r="BK133" s="56">
        <v>98.4</v>
      </c>
      <c r="BL133" s="56">
        <v>98.4</v>
      </c>
      <c r="BM133" s="56">
        <v>98.7</v>
      </c>
      <c r="BN133" s="57">
        <v>100.2</v>
      </c>
      <c r="BO133" s="57">
        <v>100.6</v>
      </c>
      <c r="BP133" s="57">
        <v>101</v>
      </c>
      <c r="BQ133" s="57">
        <v>101</v>
      </c>
      <c r="BR133" s="57">
        <v>101</v>
      </c>
      <c r="BS133" s="57">
        <v>101</v>
      </c>
      <c r="BT133" s="57">
        <v>101</v>
      </c>
      <c r="BU133" s="57">
        <v>101</v>
      </c>
      <c r="BV133" s="56">
        <v>99.3</v>
      </c>
      <c r="BW133" s="56">
        <v>97.1</v>
      </c>
      <c r="BX133" s="56">
        <v>97.5</v>
      </c>
      <c r="BY133" s="56">
        <v>97.5</v>
      </c>
      <c r="BZ133" s="56">
        <v>98.5</v>
      </c>
      <c r="CA133" s="56">
        <v>98.6</v>
      </c>
      <c r="CB133" s="56">
        <v>98.6</v>
      </c>
      <c r="CC133" s="56">
        <v>98.5</v>
      </c>
      <c r="CD133" s="56">
        <v>98</v>
      </c>
      <c r="CE133" s="56">
        <v>98</v>
      </c>
      <c r="CF133" s="56">
        <v>98</v>
      </c>
      <c r="CG133" s="56">
        <v>98.7</v>
      </c>
      <c r="CH133" s="56">
        <v>96.2</v>
      </c>
      <c r="CI133" s="56">
        <v>95.9</v>
      </c>
      <c r="CJ133" s="56">
        <v>95.8</v>
      </c>
      <c r="CK133" s="56">
        <v>95.2</v>
      </c>
      <c r="CL133" s="56">
        <v>97.2</v>
      </c>
      <c r="CM133" s="56">
        <v>98.2</v>
      </c>
      <c r="CN133" s="56">
        <v>98</v>
      </c>
      <c r="CO133" s="56">
        <v>98</v>
      </c>
      <c r="CP133" s="56">
        <v>98.2</v>
      </c>
      <c r="CQ133" s="56">
        <v>99.2</v>
      </c>
      <c r="CR133" s="56">
        <v>99.2</v>
      </c>
      <c r="CS133" s="56">
        <v>99.3</v>
      </c>
      <c r="CT133" s="57">
        <v>102</v>
      </c>
      <c r="CU133" s="57">
        <v>104.4</v>
      </c>
      <c r="CV133" s="57">
        <v>104.2</v>
      </c>
      <c r="CW133" s="57">
        <v>104.6</v>
      </c>
      <c r="CX133" s="57">
        <v>107.9</v>
      </c>
      <c r="CY133" s="57">
        <v>108.1</v>
      </c>
      <c r="CZ133" s="57">
        <v>108.1</v>
      </c>
      <c r="DA133" s="57">
        <v>109.5</v>
      </c>
      <c r="DB133" s="57">
        <v>109.6</v>
      </c>
      <c r="DC133" s="57">
        <v>109.6</v>
      </c>
      <c r="DD133" s="57">
        <v>109.8</v>
      </c>
      <c r="DE133" s="57">
        <v>109.8</v>
      </c>
      <c r="DF133" s="57">
        <v>102.7</v>
      </c>
      <c r="DG133" s="57">
        <v>103</v>
      </c>
      <c r="DH133" s="57">
        <v>101.1</v>
      </c>
      <c r="DI133" s="57">
        <v>102.7</v>
      </c>
      <c r="DJ133" s="57">
        <v>103.5</v>
      </c>
      <c r="DK133" s="70">
        <v>103.6</v>
      </c>
      <c r="DL133" s="70">
        <v>103.6</v>
      </c>
      <c r="DM133" s="70">
        <v>103.6</v>
      </c>
      <c r="DN133" s="70">
        <v>103.5</v>
      </c>
      <c r="DO133" s="57"/>
      <c r="DP133" s="57"/>
      <c r="DQ133" s="55" t="s">
        <v>466</v>
      </c>
    </row>
    <row r="134" spans="1:121" ht="14.25" x14ac:dyDescent="0.3">
      <c r="A134" s="55" t="s">
        <v>467</v>
      </c>
      <c r="B134" s="55" t="s">
        <v>468</v>
      </c>
      <c r="C134" s="52"/>
      <c r="D134" s="57">
        <v>104.6</v>
      </c>
      <c r="E134" s="57">
        <v>104.6</v>
      </c>
      <c r="F134" s="57">
        <v>104.6</v>
      </c>
      <c r="G134" s="57">
        <v>105.7</v>
      </c>
      <c r="H134" s="57">
        <v>104.6</v>
      </c>
      <c r="I134" s="57">
        <v>104.6</v>
      </c>
      <c r="J134" s="57">
        <v>104.6</v>
      </c>
      <c r="K134" s="57">
        <v>104.6</v>
      </c>
      <c r="L134" s="57">
        <v>104.6</v>
      </c>
      <c r="M134" s="57">
        <v>104.6</v>
      </c>
      <c r="N134" s="57">
        <v>104.6</v>
      </c>
      <c r="O134" s="57">
        <v>104.6</v>
      </c>
      <c r="P134" s="57">
        <v>104.6</v>
      </c>
      <c r="Q134" s="57">
        <v>104.6</v>
      </c>
      <c r="R134" s="57">
        <v>104.6</v>
      </c>
      <c r="S134" s="57">
        <v>104.6</v>
      </c>
      <c r="T134" s="57">
        <v>104.6</v>
      </c>
      <c r="U134" s="57">
        <v>104.6</v>
      </c>
      <c r="V134" s="57">
        <v>104.6</v>
      </c>
      <c r="W134" s="57">
        <v>104.6</v>
      </c>
      <c r="X134" s="57">
        <v>104.6</v>
      </c>
      <c r="Y134" s="57">
        <v>104.6</v>
      </c>
      <c r="Z134" s="57">
        <v>104.6</v>
      </c>
      <c r="AA134" s="57">
        <v>104.6</v>
      </c>
      <c r="AB134" s="57">
        <v>104.6</v>
      </c>
      <c r="AC134" s="57">
        <v>104.6</v>
      </c>
      <c r="AD134" s="57">
        <v>104.6</v>
      </c>
      <c r="AE134" s="57">
        <v>104.6</v>
      </c>
      <c r="AF134" s="57">
        <v>104.6</v>
      </c>
      <c r="AG134" s="57">
        <v>104.6</v>
      </c>
      <c r="AH134" s="57">
        <v>104.6</v>
      </c>
      <c r="AI134" s="57">
        <v>104.6</v>
      </c>
      <c r="AJ134" s="57">
        <v>104.6</v>
      </c>
      <c r="AK134" s="57">
        <v>104.6</v>
      </c>
      <c r="AL134" s="57">
        <v>104.6</v>
      </c>
      <c r="AM134" s="57">
        <v>105.1</v>
      </c>
      <c r="AN134" s="57">
        <v>105.4</v>
      </c>
      <c r="AO134" s="57">
        <v>106.3</v>
      </c>
      <c r="AP134" s="57">
        <v>106.5</v>
      </c>
      <c r="AQ134" s="57">
        <v>106.4</v>
      </c>
      <c r="AR134" s="57">
        <v>109.5</v>
      </c>
      <c r="AS134" s="57">
        <v>107.6</v>
      </c>
      <c r="AT134" s="57">
        <v>107.4</v>
      </c>
      <c r="AU134" s="57">
        <v>106.3</v>
      </c>
      <c r="AV134" s="57">
        <v>106.5</v>
      </c>
      <c r="AW134" s="57">
        <v>106.6</v>
      </c>
      <c r="AX134" s="57">
        <v>104.5</v>
      </c>
      <c r="AY134" s="57">
        <v>104.9</v>
      </c>
      <c r="AZ134" s="57">
        <v>101.2</v>
      </c>
      <c r="BA134" s="57">
        <v>102.8</v>
      </c>
      <c r="BB134" s="57">
        <v>103.8</v>
      </c>
      <c r="BC134" s="57">
        <v>104.4</v>
      </c>
      <c r="BD134" s="57">
        <v>104.5</v>
      </c>
      <c r="BE134" s="57">
        <v>104.5</v>
      </c>
      <c r="BF134" s="57">
        <v>102.8</v>
      </c>
      <c r="BG134" s="57">
        <v>102.8</v>
      </c>
      <c r="BH134" s="57">
        <v>102.8</v>
      </c>
      <c r="BI134" s="57">
        <v>102.8</v>
      </c>
      <c r="BJ134" s="56">
        <v>99.4</v>
      </c>
      <c r="BK134" s="56">
        <v>99.2</v>
      </c>
      <c r="BL134" s="56">
        <v>99.2</v>
      </c>
      <c r="BM134" s="56">
        <v>98.6</v>
      </c>
      <c r="BN134" s="56">
        <v>99.2</v>
      </c>
      <c r="BO134" s="56">
        <v>99.9</v>
      </c>
      <c r="BP134" s="57">
        <v>100.9</v>
      </c>
      <c r="BQ134" s="57">
        <v>101.1</v>
      </c>
      <c r="BR134" s="57">
        <v>101.2</v>
      </c>
      <c r="BS134" s="57">
        <v>101.3</v>
      </c>
      <c r="BT134" s="57">
        <v>101.4</v>
      </c>
      <c r="BU134" s="57">
        <v>101.2</v>
      </c>
      <c r="BV134" s="56">
        <v>98.8</v>
      </c>
      <c r="BW134" s="56">
        <v>97.3</v>
      </c>
      <c r="BX134" s="56">
        <v>97.4</v>
      </c>
      <c r="BY134" s="56">
        <v>97.4</v>
      </c>
      <c r="BZ134" s="56">
        <v>97.6</v>
      </c>
      <c r="CA134" s="56">
        <v>98.7</v>
      </c>
      <c r="CB134" s="56">
        <v>99.3</v>
      </c>
      <c r="CC134" s="56">
        <v>99.2</v>
      </c>
      <c r="CD134" s="56">
        <v>99.1</v>
      </c>
      <c r="CE134" s="56">
        <v>99.2</v>
      </c>
      <c r="CF134" s="56">
        <v>99.2</v>
      </c>
      <c r="CG134" s="56">
        <v>99.3</v>
      </c>
      <c r="CH134" s="56">
        <v>99.4</v>
      </c>
      <c r="CI134" s="56">
        <v>99.2</v>
      </c>
      <c r="CJ134" s="56">
        <v>98.6</v>
      </c>
      <c r="CK134" s="56">
        <v>98.5</v>
      </c>
      <c r="CL134" s="56">
        <v>99.9</v>
      </c>
      <c r="CM134" s="57">
        <v>101.2</v>
      </c>
      <c r="CN134" s="57">
        <v>101.1</v>
      </c>
      <c r="CO134" s="56">
        <v>99.7</v>
      </c>
      <c r="CP134" s="56">
        <v>99.1</v>
      </c>
      <c r="CQ134" s="56">
        <v>99.9</v>
      </c>
      <c r="CR134" s="56">
        <v>99.9</v>
      </c>
      <c r="CS134" s="57">
        <v>100.2</v>
      </c>
      <c r="CT134" s="57">
        <v>103.3</v>
      </c>
      <c r="CU134" s="57">
        <v>106</v>
      </c>
      <c r="CV134" s="57">
        <v>105.5</v>
      </c>
      <c r="CW134" s="57">
        <v>105.6</v>
      </c>
      <c r="CX134" s="57">
        <v>107.4</v>
      </c>
      <c r="CY134" s="57">
        <v>108.3</v>
      </c>
      <c r="CZ134" s="57">
        <v>108.3</v>
      </c>
      <c r="DA134" s="57">
        <v>108.4</v>
      </c>
      <c r="DB134" s="57">
        <v>108.1</v>
      </c>
      <c r="DC134" s="57">
        <v>108.3</v>
      </c>
      <c r="DD134" s="57">
        <v>110.3</v>
      </c>
      <c r="DE134" s="57">
        <v>108.3</v>
      </c>
      <c r="DF134" s="57">
        <v>106.2</v>
      </c>
      <c r="DG134" s="57">
        <v>105.5</v>
      </c>
      <c r="DH134" s="57">
        <v>103.6</v>
      </c>
      <c r="DI134" s="57">
        <v>105.2</v>
      </c>
      <c r="DJ134" s="57">
        <v>107.5</v>
      </c>
      <c r="DK134" s="70">
        <v>108.1</v>
      </c>
      <c r="DL134" s="70">
        <v>108.1</v>
      </c>
      <c r="DM134" s="70">
        <v>108.1</v>
      </c>
      <c r="DN134" s="70">
        <v>107.1</v>
      </c>
      <c r="DO134" s="57"/>
      <c r="DP134" s="57"/>
      <c r="DQ134" s="55" t="s">
        <v>468</v>
      </c>
    </row>
    <row r="135" spans="1:121" ht="14.25" x14ac:dyDescent="0.3">
      <c r="A135" s="55" t="s">
        <v>469</v>
      </c>
      <c r="B135" s="55" t="s">
        <v>470</v>
      </c>
      <c r="C135" s="52"/>
      <c r="D135" s="57">
        <v>105.3</v>
      </c>
      <c r="E135" s="57">
        <v>105.4</v>
      </c>
      <c r="F135" s="57">
        <v>106.2</v>
      </c>
      <c r="G135" s="57">
        <v>106</v>
      </c>
      <c r="H135" s="57">
        <v>106.4</v>
      </c>
      <c r="I135" s="57">
        <v>105.6</v>
      </c>
      <c r="J135" s="57">
        <v>107.2</v>
      </c>
      <c r="K135" s="57">
        <v>105.3</v>
      </c>
      <c r="L135" s="57">
        <v>105</v>
      </c>
      <c r="M135" s="57">
        <v>108.1</v>
      </c>
      <c r="N135" s="57">
        <v>107.9</v>
      </c>
      <c r="O135" s="57">
        <v>104.5</v>
      </c>
      <c r="P135" s="57">
        <v>104.1</v>
      </c>
      <c r="Q135" s="57">
        <v>103.5</v>
      </c>
      <c r="R135" s="57">
        <v>103.4</v>
      </c>
      <c r="S135" s="57">
        <v>104.5</v>
      </c>
      <c r="T135" s="57">
        <v>105.3</v>
      </c>
      <c r="U135" s="57">
        <v>105.2</v>
      </c>
      <c r="V135" s="57">
        <v>105.7</v>
      </c>
      <c r="W135" s="57">
        <v>105.8</v>
      </c>
      <c r="X135" s="57">
        <v>107.9</v>
      </c>
      <c r="Y135" s="57">
        <v>107.1</v>
      </c>
      <c r="Z135" s="57">
        <v>107.5</v>
      </c>
      <c r="AA135" s="57">
        <v>106.2</v>
      </c>
      <c r="AB135" s="57">
        <v>104.8</v>
      </c>
      <c r="AC135" s="57">
        <v>103.7</v>
      </c>
      <c r="AD135" s="57">
        <v>104.6</v>
      </c>
      <c r="AE135" s="57">
        <v>104.4</v>
      </c>
      <c r="AF135" s="57">
        <v>104.6</v>
      </c>
      <c r="AG135" s="57">
        <v>103.2</v>
      </c>
      <c r="AH135" s="57">
        <v>103.5</v>
      </c>
      <c r="AI135" s="57">
        <v>104.3</v>
      </c>
      <c r="AJ135" s="57">
        <v>105.1</v>
      </c>
      <c r="AK135" s="57">
        <v>104.7</v>
      </c>
      <c r="AL135" s="57">
        <v>106.6</v>
      </c>
      <c r="AM135" s="57">
        <v>106.5</v>
      </c>
      <c r="AN135" s="57">
        <v>107.7</v>
      </c>
      <c r="AO135" s="57">
        <v>108.2</v>
      </c>
      <c r="AP135" s="57">
        <v>105.9</v>
      </c>
      <c r="AQ135" s="57">
        <v>106.9</v>
      </c>
      <c r="AR135" s="57">
        <v>108.4</v>
      </c>
      <c r="AS135" s="57">
        <v>107.6</v>
      </c>
      <c r="AT135" s="57">
        <v>107.7</v>
      </c>
      <c r="AU135" s="57">
        <v>106.6</v>
      </c>
      <c r="AV135" s="57">
        <v>107.7</v>
      </c>
      <c r="AW135" s="57">
        <v>107.7</v>
      </c>
      <c r="AX135" s="57">
        <v>106.3</v>
      </c>
      <c r="AY135" s="57">
        <v>105.9</v>
      </c>
      <c r="AZ135" s="57">
        <v>100.9</v>
      </c>
      <c r="BA135" s="57">
        <v>101.5</v>
      </c>
      <c r="BB135" s="57">
        <v>103.3</v>
      </c>
      <c r="BC135" s="57">
        <v>103.3</v>
      </c>
      <c r="BD135" s="57">
        <v>103.2</v>
      </c>
      <c r="BE135" s="57">
        <v>103.6</v>
      </c>
      <c r="BF135" s="56">
        <v>97.6</v>
      </c>
      <c r="BG135" s="56">
        <v>97.9</v>
      </c>
      <c r="BH135" s="57">
        <v>100</v>
      </c>
      <c r="BI135" s="57">
        <v>100.2</v>
      </c>
      <c r="BJ135" s="56">
        <v>99.4</v>
      </c>
      <c r="BK135" s="56">
        <v>99.1</v>
      </c>
      <c r="BL135" s="56">
        <v>98.8</v>
      </c>
      <c r="BM135" s="56">
        <v>98.7</v>
      </c>
      <c r="BN135" s="57">
        <v>101.6</v>
      </c>
      <c r="BO135" s="57">
        <v>101.9</v>
      </c>
      <c r="BP135" s="57">
        <v>101.4</v>
      </c>
      <c r="BQ135" s="56">
        <v>98.1</v>
      </c>
      <c r="BR135" s="56">
        <v>95.9</v>
      </c>
      <c r="BS135" s="56">
        <v>99.9</v>
      </c>
      <c r="BT135" s="57">
        <v>101.2</v>
      </c>
      <c r="BU135" s="57">
        <v>101.7</v>
      </c>
      <c r="BV135" s="57">
        <v>101.2</v>
      </c>
      <c r="BW135" s="56">
        <v>99.5</v>
      </c>
      <c r="BX135" s="57">
        <v>100.2</v>
      </c>
      <c r="BY135" s="56">
        <v>98.9</v>
      </c>
      <c r="BZ135" s="57">
        <v>101.9</v>
      </c>
      <c r="CA135" s="57">
        <v>102.6</v>
      </c>
      <c r="CB135" s="57">
        <v>102.7</v>
      </c>
      <c r="CC135" s="57">
        <v>101.1</v>
      </c>
      <c r="CD135" s="56">
        <v>99</v>
      </c>
      <c r="CE135" s="56">
        <v>99.8</v>
      </c>
      <c r="CF135" s="57">
        <v>101.6</v>
      </c>
      <c r="CG135" s="57">
        <v>101.4</v>
      </c>
      <c r="CH135" s="57">
        <v>101.5</v>
      </c>
      <c r="CI135" s="57">
        <v>100.5</v>
      </c>
      <c r="CJ135" s="56">
        <v>99.9</v>
      </c>
      <c r="CK135" s="56">
        <v>99.7</v>
      </c>
      <c r="CL135" s="57">
        <v>103.6</v>
      </c>
      <c r="CM135" s="57">
        <v>103.3</v>
      </c>
      <c r="CN135" s="57">
        <v>103.9</v>
      </c>
      <c r="CO135" s="57">
        <v>106.7</v>
      </c>
      <c r="CP135" s="57">
        <v>110.4</v>
      </c>
      <c r="CQ135" s="57">
        <v>112.1</v>
      </c>
      <c r="CR135" s="57">
        <v>117</v>
      </c>
      <c r="CS135" s="57">
        <v>115.2</v>
      </c>
      <c r="CT135" s="57">
        <v>115</v>
      </c>
      <c r="CU135" s="57">
        <v>113.9</v>
      </c>
      <c r="CV135" s="57">
        <v>113.6</v>
      </c>
      <c r="CW135" s="57">
        <v>113.9</v>
      </c>
      <c r="CX135" s="57">
        <v>117.2</v>
      </c>
      <c r="CY135" s="57">
        <v>117.7</v>
      </c>
      <c r="CZ135" s="57">
        <v>117.3</v>
      </c>
      <c r="DA135" s="57">
        <v>115.3</v>
      </c>
      <c r="DB135" s="57">
        <v>116.7</v>
      </c>
      <c r="DC135" s="57">
        <v>118.6</v>
      </c>
      <c r="DD135" s="57">
        <v>121</v>
      </c>
      <c r="DE135" s="57">
        <v>121.7</v>
      </c>
      <c r="DF135" s="57">
        <v>121.1</v>
      </c>
      <c r="DG135" s="57">
        <v>121.3</v>
      </c>
      <c r="DH135" s="57">
        <v>119.3</v>
      </c>
      <c r="DI135" s="57">
        <v>120.9</v>
      </c>
      <c r="DJ135" s="57">
        <v>125</v>
      </c>
      <c r="DK135" s="70">
        <v>126.4</v>
      </c>
      <c r="DL135" s="70">
        <v>126.5</v>
      </c>
      <c r="DM135" s="70">
        <v>123.2</v>
      </c>
      <c r="DN135" s="70">
        <v>121.3</v>
      </c>
      <c r="DO135" s="57"/>
      <c r="DP135" s="57"/>
      <c r="DQ135" s="55" t="s">
        <v>470</v>
      </c>
    </row>
    <row r="136" spans="1:121" ht="14.25" x14ac:dyDescent="0.3">
      <c r="A136" s="55" t="s">
        <v>471</v>
      </c>
      <c r="B136" s="55" t="s">
        <v>472</v>
      </c>
      <c r="C136" s="52"/>
      <c r="D136" s="57">
        <v>104.1</v>
      </c>
      <c r="E136" s="57">
        <v>104</v>
      </c>
      <c r="F136" s="57">
        <v>104.8</v>
      </c>
      <c r="G136" s="57">
        <v>105.1</v>
      </c>
      <c r="H136" s="57">
        <v>105.1</v>
      </c>
      <c r="I136" s="57">
        <v>104.8</v>
      </c>
      <c r="J136" s="57">
        <v>104.8</v>
      </c>
      <c r="K136" s="57">
        <v>103.9</v>
      </c>
      <c r="L136" s="57">
        <v>103.9</v>
      </c>
      <c r="M136" s="57">
        <v>105.5</v>
      </c>
      <c r="N136" s="57">
        <v>105.8</v>
      </c>
      <c r="O136" s="57">
        <v>104.1</v>
      </c>
      <c r="P136" s="57">
        <v>103.6</v>
      </c>
      <c r="Q136" s="57">
        <v>103.2</v>
      </c>
      <c r="R136" s="57">
        <v>103</v>
      </c>
      <c r="S136" s="57">
        <v>103.7</v>
      </c>
      <c r="T136" s="57">
        <v>104.3</v>
      </c>
      <c r="U136" s="57">
        <v>104.3</v>
      </c>
      <c r="V136" s="57">
        <v>104.3</v>
      </c>
      <c r="W136" s="57">
        <v>104.5</v>
      </c>
      <c r="X136" s="57">
        <v>105.4</v>
      </c>
      <c r="Y136" s="57">
        <v>105.1</v>
      </c>
      <c r="Z136" s="57">
        <v>105.3</v>
      </c>
      <c r="AA136" s="57">
        <v>104.7</v>
      </c>
      <c r="AB136" s="57">
        <v>103.7</v>
      </c>
      <c r="AC136" s="57">
        <v>103.2</v>
      </c>
      <c r="AD136" s="57">
        <v>103.7</v>
      </c>
      <c r="AE136" s="57">
        <v>103.7</v>
      </c>
      <c r="AF136" s="57">
        <v>103.9</v>
      </c>
      <c r="AG136" s="57">
        <v>103.3</v>
      </c>
      <c r="AH136" s="57">
        <v>103</v>
      </c>
      <c r="AI136" s="57">
        <v>103.3</v>
      </c>
      <c r="AJ136" s="57">
        <v>103.8</v>
      </c>
      <c r="AK136" s="57">
        <v>104</v>
      </c>
      <c r="AL136" s="57">
        <v>105</v>
      </c>
      <c r="AM136" s="57">
        <v>105.7</v>
      </c>
      <c r="AN136" s="57">
        <v>105.9</v>
      </c>
      <c r="AO136" s="57">
        <v>105.9</v>
      </c>
      <c r="AP136" s="57">
        <v>105.9</v>
      </c>
      <c r="AQ136" s="57">
        <v>106.5</v>
      </c>
      <c r="AR136" s="57">
        <v>106.3</v>
      </c>
      <c r="AS136" s="57">
        <v>107.8</v>
      </c>
      <c r="AT136" s="57">
        <v>106.8</v>
      </c>
      <c r="AU136" s="57">
        <v>106.8</v>
      </c>
      <c r="AV136" s="57">
        <v>107.2</v>
      </c>
      <c r="AW136" s="57">
        <v>106</v>
      </c>
      <c r="AX136" s="57">
        <v>106.9</v>
      </c>
      <c r="AY136" s="57">
        <v>106.9</v>
      </c>
      <c r="AZ136" s="57">
        <v>104.9</v>
      </c>
      <c r="BA136" s="57">
        <v>103.2</v>
      </c>
      <c r="BB136" s="57">
        <v>103.1</v>
      </c>
      <c r="BC136" s="57">
        <v>103.4</v>
      </c>
      <c r="BD136" s="57">
        <v>104</v>
      </c>
      <c r="BE136" s="57">
        <v>103.8</v>
      </c>
      <c r="BF136" s="57">
        <v>103.3</v>
      </c>
      <c r="BG136" s="57">
        <v>101.6</v>
      </c>
      <c r="BH136" s="57">
        <v>102</v>
      </c>
      <c r="BI136" s="57">
        <v>102</v>
      </c>
      <c r="BJ136" s="57">
        <v>101.2</v>
      </c>
      <c r="BK136" s="57">
        <v>100.3</v>
      </c>
      <c r="BL136" s="57">
        <v>100.5</v>
      </c>
      <c r="BM136" s="57">
        <v>100.6</v>
      </c>
      <c r="BN136" s="57">
        <v>100.8</v>
      </c>
      <c r="BO136" s="57">
        <v>100.3</v>
      </c>
      <c r="BP136" s="57">
        <v>100.1</v>
      </c>
      <c r="BQ136" s="57">
        <v>100.5</v>
      </c>
      <c r="BR136" s="57">
        <v>100</v>
      </c>
      <c r="BS136" s="56">
        <v>99.9</v>
      </c>
      <c r="BT136" s="56">
        <v>99.9</v>
      </c>
      <c r="BU136" s="56">
        <v>98.4</v>
      </c>
      <c r="BV136" s="57">
        <v>100.5</v>
      </c>
      <c r="BW136" s="56">
        <v>98.6</v>
      </c>
      <c r="BX136" s="57">
        <v>100.8</v>
      </c>
      <c r="BY136" s="57">
        <v>100.6</v>
      </c>
      <c r="BZ136" s="57">
        <v>102.1</v>
      </c>
      <c r="CA136" s="57">
        <v>103.1</v>
      </c>
      <c r="CB136" s="57">
        <v>103.7</v>
      </c>
      <c r="CC136" s="57">
        <v>104.1</v>
      </c>
      <c r="CD136" s="57">
        <v>104.3</v>
      </c>
      <c r="CE136" s="57">
        <v>104.2</v>
      </c>
      <c r="CF136" s="57">
        <v>104.7</v>
      </c>
      <c r="CG136" s="57">
        <v>105.3</v>
      </c>
      <c r="CH136" s="57">
        <v>105.1</v>
      </c>
      <c r="CI136" s="57">
        <v>104</v>
      </c>
      <c r="CJ136" s="57">
        <v>103.8</v>
      </c>
      <c r="CK136" s="57">
        <v>103.5</v>
      </c>
      <c r="CL136" s="57">
        <v>104.1</v>
      </c>
      <c r="CM136" s="57">
        <v>104.7</v>
      </c>
      <c r="CN136" s="57">
        <v>104.5</v>
      </c>
      <c r="CO136" s="57">
        <v>105.5</v>
      </c>
      <c r="CP136" s="57">
        <v>105.8</v>
      </c>
      <c r="CQ136" s="57">
        <v>105.5</v>
      </c>
      <c r="CR136" s="57">
        <v>106.5</v>
      </c>
      <c r="CS136" s="57">
        <v>107.4</v>
      </c>
      <c r="CT136" s="57">
        <v>107.3</v>
      </c>
      <c r="CU136" s="57">
        <v>109.7</v>
      </c>
      <c r="CV136" s="57">
        <v>108.9</v>
      </c>
      <c r="CW136" s="57">
        <v>110.1</v>
      </c>
      <c r="CX136" s="57">
        <v>111.4</v>
      </c>
      <c r="CY136" s="57">
        <v>112.3</v>
      </c>
      <c r="CZ136" s="57">
        <v>112.5</v>
      </c>
      <c r="DA136" s="57">
        <v>111.8</v>
      </c>
      <c r="DB136" s="57">
        <v>112.3</v>
      </c>
      <c r="DC136" s="57">
        <v>111.7</v>
      </c>
      <c r="DD136" s="57">
        <v>111.6</v>
      </c>
      <c r="DE136" s="57">
        <v>113</v>
      </c>
      <c r="DF136" s="57">
        <v>112.3</v>
      </c>
      <c r="DG136" s="57">
        <v>111.1</v>
      </c>
      <c r="DH136" s="57">
        <v>108.5</v>
      </c>
      <c r="DI136" s="57">
        <v>108.5</v>
      </c>
      <c r="DJ136" s="57">
        <v>109.8</v>
      </c>
      <c r="DK136" s="70">
        <v>111.3</v>
      </c>
      <c r="DL136" s="70">
        <v>111.5</v>
      </c>
      <c r="DM136" s="70">
        <v>110.9</v>
      </c>
      <c r="DN136" s="70">
        <v>109.9</v>
      </c>
      <c r="DO136" s="57"/>
      <c r="DP136" s="57"/>
      <c r="DQ136" s="55" t="s">
        <v>472</v>
      </c>
    </row>
    <row r="137" spans="1:121" ht="14.25" x14ac:dyDescent="0.3">
      <c r="A137" s="55" t="s">
        <v>473</v>
      </c>
      <c r="B137" s="55" t="s">
        <v>474</v>
      </c>
      <c r="C137" s="52"/>
      <c r="D137" s="57">
        <v>103</v>
      </c>
      <c r="E137" s="57">
        <v>102.9</v>
      </c>
      <c r="F137" s="57">
        <v>103.6</v>
      </c>
      <c r="G137" s="57">
        <v>103.9</v>
      </c>
      <c r="H137" s="57">
        <v>103.9</v>
      </c>
      <c r="I137" s="57">
        <v>103.6</v>
      </c>
      <c r="J137" s="57">
        <v>103.6</v>
      </c>
      <c r="K137" s="57">
        <v>102.8</v>
      </c>
      <c r="L137" s="57">
        <v>102.8</v>
      </c>
      <c r="M137" s="57">
        <v>104.3</v>
      </c>
      <c r="N137" s="57">
        <v>104.6</v>
      </c>
      <c r="O137" s="57">
        <v>103</v>
      </c>
      <c r="P137" s="57">
        <v>102.5</v>
      </c>
      <c r="Q137" s="57">
        <v>102</v>
      </c>
      <c r="R137" s="57">
        <v>101.8</v>
      </c>
      <c r="S137" s="57">
        <v>102.6</v>
      </c>
      <c r="T137" s="57">
        <v>103.2</v>
      </c>
      <c r="U137" s="57">
        <v>103.2</v>
      </c>
      <c r="V137" s="57">
        <v>103.2</v>
      </c>
      <c r="W137" s="57">
        <v>103.3</v>
      </c>
      <c r="X137" s="57">
        <v>104.2</v>
      </c>
      <c r="Y137" s="57">
        <v>103.9</v>
      </c>
      <c r="Z137" s="57">
        <v>104.1</v>
      </c>
      <c r="AA137" s="57">
        <v>103.5</v>
      </c>
      <c r="AB137" s="57">
        <v>102.6</v>
      </c>
      <c r="AC137" s="57">
        <v>102</v>
      </c>
      <c r="AD137" s="57">
        <v>102.6</v>
      </c>
      <c r="AE137" s="57">
        <v>102.6</v>
      </c>
      <c r="AF137" s="57">
        <v>102.8</v>
      </c>
      <c r="AG137" s="57">
        <v>102.1</v>
      </c>
      <c r="AH137" s="57">
        <v>101.8</v>
      </c>
      <c r="AI137" s="57">
        <v>102.1</v>
      </c>
      <c r="AJ137" s="57">
        <v>102.7</v>
      </c>
      <c r="AK137" s="57">
        <v>102.9</v>
      </c>
      <c r="AL137" s="57">
        <v>103.8</v>
      </c>
      <c r="AM137" s="57">
        <v>103.8</v>
      </c>
      <c r="AN137" s="57">
        <v>103.8</v>
      </c>
      <c r="AO137" s="57">
        <v>103.8</v>
      </c>
      <c r="AP137" s="57">
        <v>104.3</v>
      </c>
      <c r="AQ137" s="57">
        <v>104.3</v>
      </c>
      <c r="AR137" s="57">
        <v>104.3</v>
      </c>
      <c r="AS137" s="57">
        <v>104.3</v>
      </c>
      <c r="AT137" s="57">
        <v>104.4</v>
      </c>
      <c r="AU137" s="57">
        <v>104.4</v>
      </c>
      <c r="AV137" s="57">
        <v>104.3</v>
      </c>
      <c r="AW137" s="57">
        <v>103</v>
      </c>
      <c r="AX137" s="57">
        <v>103</v>
      </c>
      <c r="AY137" s="57">
        <v>101.7</v>
      </c>
      <c r="AZ137" s="57">
        <v>102.5</v>
      </c>
      <c r="BA137" s="57">
        <v>102.5</v>
      </c>
      <c r="BB137" s="57">
        <v>104.1</v>
      </c>
      <c r="BC137" s="57">
        <v>104.1</v>
      </c>
      <c r="BD137" s="57">
        <v>104.1</v>
      </c>
      <c r="BE137" s="57">
        <v>100.3</v>
      </c>
      <c r="BF137" s="57">
        <v>100.3</v>
      </c>
      <c r="BG137" s="57">
        <v>100.2</v>
      </c>
      <c r="BH137" s="57">
        <v>100.5</v>
      </c>
      <c r="BI137" s="57">
        <v>100.5</v>
      </c>
      <c r="BJ137" s="56">
        <v>98.3</v>
      </c>
      <c r="BK137" s="56">
        <v>98.3</v>
      </c>
      <c r="BL137" s="57">
        <v>101.6</v>
      </c>
      <c r="BM137" s="57">
        <v>100.5</v>
      </c>
      <c r="BN137" s="57">
        <v>101.1</v>
      </c>
      <c r="BO137" s="57">
        <v>103.1</v>
      </c>
      <c r="BP137" s="57">
        <v>100.5</v>
      </c>
      <c r="BQ137" s="57">
        <v>100.6</v>
      </c>
      <c r="BR137" s="56">
        <v>98.3</v>
      </c>
      <c r="BS137" s="56">
        <v>99.5</v>
      </c>
      <c r="BT137" s="57">
        <v>100</v>
      </c>
      <c r="BU137" s="57">
        <v>100</v>
      </c>
      <c r="BV137" s="57">
        <v>100</v>
      </c>
      <c r="BW137" s="56">
        <v>94.9</v>
      </c>
      <c r="BX137" s="56">
        <v>94.9</v>
      </c>
      <c r="BY137" s="56">
        <v>95.8</v>
      </c>
      <c r="BZ137" s="57">
        <v>102.7</v>
      </c>
      <c r="CA137" s="57">
        <v>102.7</v>
      </c>
      <c r="CB137" s="57">
        <v>102.7</v>
      </c>
      <c r="CC137" s="57">
        <v>102.5</v>
      </c>
      <c r="CD137" s="57">
        <v>102.3</v>
      </c>
      <c r="CE137" s="57">
        <v>101.7</v>
      </c>
      <c r="CF137" s="57">
        <v>102.6</v>
      </c>
      <c r="CG137" s="57">
        <v>104.6</v>
      </c>
      <c r="CH137" s="57">
        <v>105.7</v>
      </c>
      <c r="CI137" s="57">
        <v>103.4</v>
      </c>
      <c r="CJ137" s="57">
        <v>103.9</v>
      </c>
      <c r="CK137" s="57">
        <v>103.7</v>
      </c>
      <c r="CL137" s="57">
        <v>104.9</v>
      </c>
      <c r="CM137" s="57">
        <v>104.9</v>
      </c>
      <c r="CN137" s="57">
        <v>102.3</v>
      </c>
      <c r="CO137" s="57">
        <v>103.1</v>
      </c>
      <c r="CP137" s="57">
        <v>104.1</v>
      </c>
      <c r="CQ137" s="57">
        <v>105.8</v>
      </c>
      <c r="CR137" s="57">
        <v>105.8</v>
      </c>
      <c r="CS137" s="57">
        <v>105.8</v>
      </c>
      <c r="CT137" s="57">
        <v>105.8</v>
      </c>
      <c r="CU137" s="57">
        <v>102.7</v>
      </c>
      <c r="CV137" s="57">
        <v>111.9</v>
      </c>
      <c r="CW137" s="57">
        <v>111.9</v>
      </c>
      <c r="CX137" s="57">
        <v>109.8</v>
      </c>
      <c r="CY137" s="57">
        <v>111.2</v>
      </c>
      <c r="CZ137" s="57">
        <v>110.5</v>
      </c>
      <c r="DA137" s="57">
        <v>109.7</v>
      </c>
      <c r="DB137" s="57">
        <v>108.5</v>
      </c>
      <c r="DC137" s="57">
        <v>107</v>
      </c>
      <c r="DD137" s="57">
        <v>109.5</v>
      </c>
      <c r="DE137" s="57">
        <v>109</v>
      </c>
      <c r="DF137" s="57">
        <v>106.9</v>
      </c>
      <c r="DG137" s="57">
        <v>110.1</v>
      </c>
      <c r="DH137" s="57">
        <v>106.6</v>
      </c>
      <c r="DI137" s="57">
        <v>106.6</v>
      </c>
      <c r="DJ137" s="57">
        <v>110.9</v>
      </c>
      <c r="DK137" s="70">
        <v>110.9</v>
      </c>
      <c r="DL137" s="70">
        <v>111.7</v>
      </c>
      <c r="DM137" s="70">
        <v>109</v>
      </c>
      <c r="DN137" s="70">
        <v>108.8</v>
      </c>
      <c r="DO137" s="57"/>
      <c r="DP137" s="57"/>
      <c r="DQ137" s="55" t="s">
        <v>474</v>
      </c>
    </row>
    <row r="138" spans="1:121" ht="14.25" x14ac:dyDescent="0.3">
      <c r="A138" s="55" t="s">
        <v>475</v>
      </c>
      <c r="B138" s="55" t="s">
        <v>476</v>
      </c>
      <c r="C138" s="52"/>
      <c r="D138" s="56">
        <v>98.8</v>
      </c>
      <c r="E138" s="56">
        <v>98.7</v>
      </c>
      <c r="F138" s="56">
        <v>99.4</v>
      </c>
      <c r="G138" s="56">
        <v>99.7</v>
      </c>
      <c r="H138" s="56">
        <v>99.7</v>
      </c>
      <c r="I138" s="56">
        <v>99.4</v>
      </c>
      <c r="J138" s="56">
        <v>99.4</v>
      </c>
      <c r="K138" s="56">
        <v>98.6</v>
      </c>
      <c r="L138" s="56">
        <v>98.6</v>
      </c>
      <c r="M138" s="57">
        <v>100.1</v>
      </c>
      <c r="N138" s="57">
        <v>100.4</v>
      </c>
      <c r="O138" s="56">
        <v>98.8</v>
      </c>
      <c r="P138" s="56">
        <v>98.3</v>
      </c>
      <c r="Q138" s="56">
        <v>97.9</v>
      </c>
      <c r="R138" s="56">
        <v>97.7</v>
      </c>
      <c r="S138" s="56">
        <v>98.4</v>
      </c>
      <c r="T138" s="56">
        <v>99</v>
      </c>
      <c r="U138" s="56">
        <v>99</v>
      </c>
      <c r="V138" s="56">
        <v>99</v>
      </c>
      <c r="W138" s="56">
        <v>99.1</v>
      </c>
      <c r="X138" s="57">
        <v>100</v>
      </c>
      <c r="Y138" s="56">
        <v>99.7</v>
      </c>
      <c r="Z138" s="56">
        <v>99.9</v>
      </c>
      <c r="AA138" s="56">
        <v>99.3</v>
      </c>
      <c r="AB138" s="56">
        <v>98.4</v>
      </c>
      <c r="AC138" s="56">
        <v>97.9</v>
      </c>
      <c r="AD138" s="56">
        <v>98.4</v>
      </c>
      <c r="AE138" s="56">
        <v>98.4</v>
      </c>
      <c r="AF138" s="56">
        <v>98.6</v>
      </c>
      <c r="AG138" s="56">
        <v>98</v>
      </c>
      <c r="AH138" s="56">
        <v>97.7</v>
      </c>
      <c r="AI138" s="56">
        <v>98</v>
      </c>
      <c r="AJ138" s="56">
        <v>98.5</v>
      </c>
      <c r="AK138" s="56">
        <v>98.7</v>
      </c>
      <c r="AL138" s="56">
        <v>99.6</v>
      </c>
      <c r="AM138" s="57">
        <v>100.3</v>
      </c>
      <c r="AN138" s="57">
        <v>100.3</v>
      </c>
      <c r="AO138" s="57">
        <v>100.7</v>
      </c>
      <c r="AP138" s="57">
        <v>101.3</v>
      </c>
      <c r="AQ138" s="57">
        <v>102.5</v>
      </c>
      <c r="AR138" s="57">
        <v>102.1</v>
      </c>
      <c r="AS138" s="57">
        <v>104.9</v>
      </c>
      <c r="AT138" s="57">
        <v>102.8</v>
      </c>
      <c r="AU138" s="57">
        <v>102.8</v>
      </c>
      <c r="AV138" s="57">
        <v>103.6</v>
      </c>
      <c r="AW138" s="57">
        <v>102</v>
      </c>
      <c r="AX138" s="57">
        <v>103.7</v>
      </c>
      <c r="AY138" s="57">
        <v>104.4</v>
      </c>
      <c r="AZ138" s="57">
        <v>103.7</v>
      </c>
      <c r="BA138" s="57">
        <v>101.8</v>
      </c>
      <c r="BB138" s="57">
        <v>102.1</v>
      </c>
      <c r="BC138" s="57">
        <v>102.4</v>
      </c>
      <c r="BD138" s="57">
        <v>103.5</v>
      </c>
      <c r="BE138" s="57">
        <v>103.3</v>
      </c>
      <c r="BF138" s="57">
        <v>103.2</v>
      </c>
      <c r="BG138" s="57">
        <v>100</v>
      </c>
      <c r="BH138" s="57">
        <v>100.6</v>
      </c>
      <c r="BI138" s="57">
        <v>100.6</v>
      </c>
      <c r="BJ138" s="57">
        <v>100.3</v>
      </c>
      <c r="BK138" s="56">
        <v>98.6</v>
      </c>
      <c r="BL138" s="56">
        <v>98.6</v>
      </c>
      <c r="BM138" s="56">
        <v>99.4</v>
      </c>
      <c r="BN138" s="56">
        <v>99.7</v>
      </c>
      <c r="BO138" s="56">
        <v>99.8</v>
      </c>
      <c r="BP138" s="57">
        <v>100.4</v>
      </c>
      <c r="BQ138" s="57">
        <v>101.1</v>
      </c>
      <c r="BR138" s="57">
        <v>101.2</v>
      </c>
      <c r="BS138" s="57">
        <v>100.4</v>
      </c>
      <c r="BT138" s="57">
        <v>100.1</v>
      </c>
      <c r="BU138" s="56">
        <v>97.2</v>
      </c>
      <c r="BV138" s="57">
        <v>101.6</v>
      </c>
      <c r="BW138" s="57">
        <v>100.7</v>
      </c>
      <c r="BX138" s="57">
        <v>101.7</v>
      </c>
      <c r="BY138" s="57">
        <v>101.2</v>
      </c>
      <c r="BZ138" s="57">
        <v>100.3</v>
      </c>
      <c r="CA138" s="57">
        <v>100.8</v>
      </c>
      <c r="CB138" s="57">
        <v>101.5</v>
      </c>
      <c r="CC138" s="57">
        <v>102.1</v>
      </c>
      <c r="CD138" s="57">
        <v>102.6</v>
      </c>
      <c r="CE138" s="57">
        <v>103</v>
      </c>
      <c r="CF138" s="57">
        <v>103</v>
      </c>
      <c r="CG138" s="57">
        <v>103</v>
      </c>
      <c r="CH138" s="57">
        <v>102</v>
      </c>
      <c r="CI138" s="57">
        <v>101.5</v>
      </c>
      <c r="CJ138" s="57">
        <v>101.1</v>
      </c>
      <c r="CK138" s="57">
        <v>101.3</v>
      </c>
      <c r="CL138" s="57">
        <v>101.7</v>
      </c>
      <c r="CM138" s="57">
        <v>102.4</v>
      </c>
      <c r="CN138" s="57">
        <v>102.6</v>
      </c>
      <c r="CO138" s="57">
        <v>104.2</v>
      </c>
      <c r="CP138" s="57">
        <v>104.2</v>
      </c>
      <c r="CQ138" s="57">
        <v>103.8</v>
      </c>
      <c r="CR138" s="57">
        <v>104.7</v>
      </c>
      <c r="CS138" s="57">
        <v>107.2</v>
      </c>
      <c r="CT138" s="57">
        <v>107</v>
      </c>
      <c r="CU138" s="57">
        <v>108.8</v>
      </c>
      <c r="CV138" s="57">
        <v>106.5</v>
      </c>
      <c r="CW138" s="57">
        <v>108.8</v>
      </c>
      <c r="CX138" s="57">
        <v>112.3</v>
      </c>
      <c r="CY138" s="57">
        <v>112.1</v>
      </c>
      <c r="CZ138" s="57">
        <v>112.7</v>
      </c>
      <c r="DA138" s="57">
        <v>112.7</v>
      </c>
      <c r="DB138" s="57">
        <v>112.7</v>
      </c>
      <c r="DC138" s="57">
        <v>112.7</v>
      </c>
      <c r="DD138" s="57">
        <v>113.7</v>
      </c>
      <c r="DE138" s="57">
        <v>113.5</v>
      </c>
      <c r="DF138" s="57">
        <v>113.2</v>
      </c>
      <c r="DG138" s="57">
        <v>110.9</v>
      </c>
      <c r="DH138" s="57">
        <v>109.1</v>
      </c>
      <c r="DI138" s="57">
        <v>109</v>
      </c>
      <c r="DJ138" s="57">
        <v>110</v>
      </c>
      <c r="DK138" s="70">
        <v>110.9</v>
      </c>
      <c r="DL138" s="70">
        <v>110.7</v>
      </c>
      <c r="DM138" s="70">
        <v>111.1</v>
      </c>
      <c r="DN138" s="70">
        <v>111.3</v>
      </c>
      <c r="DO138" s="57"/>
      <c r="DP138" s="57"/>
      <c r="DQ138" s="55" t="s">
        <v>476</v>
      </c>
    </row>
    <row r="139" spans="1:121" ht="14.25" x14ac:dyDescent="0.3">
      <c r="A139" s="55" t="s">
        <v>477</v>
      </c>
      <c r="B139" s="55" t="s">
        <v>478</v>
      </c>
      <c r="C139" s="52"/>
      <c r="D139" s="57">
        <v>120</v>
      </c>
      <c r="E139" s="57">
        <v>119.9</v>
      </c>
      <c r="F139" s="57">
        <v>120.8</v>
      </c>
      <c r="G139" s="57">
        <v>121.1</v>
      </c>
      <c r="H139" s="57">
        <v>121.1</v>
      </c>
      <c r="I139" s="57">
        <v>120.8</v>
      </c>
      <c r="J139" s="57">
        <v>120.8</v>
      </c>
      <c r="K139" s="57">
        <v>119.8</v>
      </c>
      <c r="L139" s="57">
        <v>119.8</v>
      </c>
      <c r="M139" s="57">
        <v>121.6</v>
      </c>
      <c r="N139" s="57">
        <v>122</v>
      </c>
      <c r="O139" s="57">
        <v>120</v>
      </c>
      <c r="P139" s="57">
        <v>119.4</v>
      </c>
      <c r="Q139" s="57">
        <v>119</v>
      </c>
      <c r="R139" s="57">
        <v>118.7</v>
      </c>
      <c r="S139" s="57">
        <v>119.6</v>
      </c>
      <c r="T139" s="57">
        <v>120.3</v>
      </c>
      <c r="U139" s="57">
        <v>120.3</v>
      </c>
      <c r="V139" s="57">
        <v>120.3</v>
      </c>
      <c r="W139" s="57">
        <v>120.4</v>
      </c>
      <c r="X139" s="57">
        <v>121.5</v>
      </c>
      <c r="Y139" s="57">
        <v>121.1</v>
      </c>
      <c r="Z139" s="57">
        <v>121.4</v>
      </c>
      <c r="AA139" s="57">
        <v>120.7</v>
      </c>
      <c r="AB139" s="57">
        <v>119.6</v>
      </c>
      <c r="AC139" s="57">
        <v>119</v>
      </c>
      <c r="AD139" s="57">
        <v>119.6</v>
      </c>
      <c r="AE139" s="57">
        <v>119.6</v>
      </c>
      <c r="AF139" s="57">
        <v>119.8</v>
      </c>
      <c r="AG139" s="57">
        <v>119.1</v>
      </c>
      <c r="AH139" s="57">
        <v>118.7</v>
      </c>
      <c r="AI139" s="57">
        <v>119.1</v>
      </c>
      <c r="AJ139" s="57">
        <v>119.7</v>
      </c>
      <c r="AK139" s="57">
        <v>119.9</v>
      </c>
      <c r="AL139" s="57">
        <v>121</v>
      </c>
      <c r="AM139" s="57">
        <v>122.9</v>
      </c>
      <c r="AN139" s="57">
        <v>123.7</v>
      </c>
      <c r="AO139" s="57">
        <v>122.8</v>
      </c>
      <c r="AP139" s="57">
        <v>120.3</v>
      </c>
      <c r="AQ139" s="57">
        <v>120.4</v>
      </c>
      <c r="AR139" s="57">
        <v>120.4</v>
      </c>
      <c r="AS139" s="57">
        <v>120.5</v>
      </c>
      <c r="AT139" s="57">
        <v>121</v>
      </c>
      <c r="AU139" s="57">
        <v>121</v>
      </c>
      <c r="AV139" s="57">
        <v>121</v>
      </c>
      <c r="AW139" s="57">
        <v>121</v>
      </c>
      <c r="AX139" s="57">
        <v>121</v>
      </c>
      <c r="AY139" s="57">
        <v>121</v>
      </c>
      <c r="AZ139" s="57">
        <v>111.6</v>
      </c>
      <c r="BA139" s="57">
        <v>108</v>
      </c>
      <c r="BB139" s="57">
        <v>104.2</v>
      </c>
      <c r="BC139" s="57">
        <v>105</v>
      </c>
      <c r="BD139" s="57">
        <v>105.3</v>
      </c>
      <c r="BE139" s="57">
        <v>110</v>
      </c>
      <c r="BF139" s="57">
        <v>107.7</v>
      </c>
      <c r="BG139" s="57">
        <v>107.7</v>
      </c>
      <c r="BH139" s="57">
        <v>107.7</v>
      </c>
      <c r="BI139" s="57">
        <v>107.7</v>
      </c>
      <c r="BJ139" s="57">
        <v>107.7</v>
      </c>
      <c r="BK139" s="57">
        <v>107.7</v>
      </c>
      <c r="BL139" s="57">
        <v>104</v>
      </c>
      <c r="BM139" s="57">
        <v>104.1</v>
      </c>
      <c r="BN139" s="57">
        <v>103.2</v>
      </c>
      <c r="BO139" s="56">
        <v>97.8</v>
      </c>
      <c r="BP139" s="56">
        <v>98.8</v>
      </c>
      <c r="BQ139" s="56">
        <v>98.8</v>
      </c>
      <c r="BR139" s="56">
        <v>99.2</v>
      </c>
      <c r="BS139" s="56">
        <v>99.2</v>
      </c>
      <c r="BT139" s="56">
        <v>99.2</v>
      </c>
      <c r="BU139" s="56">
        <v>99.2</v>
      </c>
      <c r="BV139" s="56">
        <v>98.5</v>
      </c>
      <c r="BW139" s="56">
        <v>98.1</v>
      </c>
      <c r="BX139" s="57">
        <v>106.7</v>
      </c>
      <c r="BY139" s="57">
        <v>105.6</v>
      </c>
      <c r="BZ139" s="57">
        <v>106.2</v>
      </c>
      <c r="CA139" s="57">
        <v>110</v>
      </c>
      <c r="CB139" s="57">
        <v>111</v>
      </c>
      <c r="CC139" s="57">
        <v>112</v>
      </c>
      <c r="CD139" s="57">
        <v>111.6</v>
      </c>
      <c r="CE139" s="57">
        <v>110.9</v>
      </c>
      <c r="CF139" s="57">
        <v>112.3</v>
      </c>
      <c r="CG139" s="57">
        <v>112.3</v>
      </c>
      <c r="CH139" s="57">
        <v>112.4</v>
      </c>
      <c r="CI139" s="57">
        <v>111.6</v>
      </c>
      <c r="CJ139" s="57">
        <v>111</v>
      </c>
      <c r="CK139" s="57">
        <v>109.1</v>
      </c>
      <c r="CL139" s="57">
        <v>109.4</v>
      </c>
      <c r="CM139" s="57">
        <v>110.6</v>
      </c>
      <c r="CN139" s="57">
        <v>112.6</v>
      </c>
      <c r="CO139" s="57">
        <v>112.3</v>
      </c>
      <c r="CP139" s="57">
        <v>112.3</v>
      </c>
      <c r="CQ139" s="57">
        <v>110</v>
      </c>
      <c r="CR139" s="57">
        <v>112</v>
      </c>
      <c r="CS139" s="57">
        <v>110</v>
      </c>
      <c r="CT139" s="57">
        <v>110</v>
      </c>
      <c r="CU139" s="57">
        <v>121.9</v>
      </c>
      <c r="CV139" s="57">
        <v>111</v>
      </c>
      <c r="CW139" s="57">
        <v>111</v>
      </c>
      <c r="CX139" s="57">
        <v>111.2</v>
      </c>
      <c r="CY139" s="57">
        <v>114</v>
      </c>
      <c r="CZ139" s="57">
        <v>114.4</v>
      </c>
      <c r="DA139" s="57">
        <v>112.2</v>
      </c>
      <c r="DB139" s="57">
        <v>116.2</v>
      </c>
      <c r="DC139" s="57">
        <v>115</v>
      </c>
      <c r="DD139" s="57">
        <v>109.7</v>
      </c>
      <c r="DE139" s="57">
        <v>116.7</v>
      </c>
      <c r="DF139" s="57">
        <v>116.7</v>
      </c>
      <c r="DG139" s="57">
        <v>112.9</v>
      </c>
      <c r="DH139" s="57">
        <v>109.5</v>
      </c>
      <c r="DI139" s="57">
        <v>109.5</v>
      </c>
      <c r="DJ139" s="57">
        <v>108</v>
      </c>
      <c r="DK139" s="70">
        <v>112.6</v>
      </c>
      <c r="DL139" s="70">
        <v>113</v>
      </c>
      <c r="DM139" s="70">
        <v>112.6</v>
      </c>
      <c r="DN139" s="70">
        <v>108.1</v>
      </c>
      <c r="DO139" s="57"/>
      <c r="DP139" s="57"/>
      <c r="DQ139" s="55" t="s">
        <v>478</v>
      </c>
    </row>
    <row r="140" spans="1:121" ht="14.25" x14ac:dyDescent="0.3">
      <c r="A140" s="55" t="s">
        <v>479</v>
      </c>
      <c r="B140" s="55" t="s">
        <v>480</v>
      </c>
      <c r="C140" s="52"/>
      <c r="D140" s="56">
        <v>99.6</v>
      </c>
      <c r="E140" s="56">
        <v>99.5</v>
      </c>
      <c r="F140" s="57">
        <v>100.2</v>
      </c>
      <c r="G140" s="57">
        <v>100.5</v>
      </c>
      <c r="H140" s="57">
        <v>100.5</v>
      </c>
      <c r="I140" s="57">
        <v>100.2</v>
      </c>
      <c r="J140" s="57">
        <v>100.2</v>
      </c>
      <c r="K140" s="56">
        <v>99.4</v>
      </c>
      <c r="L140" s="56">
        <v>99.4</v>
      </c>
      <c r="M140" s="57">
        <v>100.9</v>
      </c>
      <c r="N140" s="57">
        <v>101.2</v>
      </c>
      <c r="O140" s="56">
        <v>99.6</v>
      </c>
      <c r="P140" s="56">
        <v>99.1</v>
      </c>
      <c r="Q140" s="56">
        <v>98.7</v>
      </c>
      <c r="R140" s="56">
        <v>98.5</v>
      </c>
      <c r="S140" s="56">
        <v>99.2</v>
      </c>
      <c r="T140" s="56">
        <v>99.8</v>
      </c>
      <c r="U140" s="56">
        <v>99.8</v>
      </c>
      <c r="V140" s="56">
        <v>99.8</v>
      </c>
      <c r="W140" s="56">
        <v>99.9</v>
      </c>
      <c r="X140" s="57">
        <v>100.8</v>
      </c>
      <c r="Y140" s="57">
        <v>100.5</v>
      </c>
      <c r="Z140" s="57">
        <v>100.7</v>
      </c>
      <c r="AA140" s="57">
        <v>100.1</v>
      </c>
      <c r="AB140" s="56">
        <v>99.2</v>
      </c>
      <c r="AC140" s="56">
        <v>98.7</v>
      </c>
      <c r="AD140" s="56">
        <v>99.2</v>
      </c>
      <c r="AE140" s="56">
        <v>99.2</v>
      </c>
      <c r="AF140" s="56">
        <v>99.4</v>
      </c>
      <c r="AG140" s="56">
        <v>98.8</v>
      </c>
      <c r="AH140" s="56">
        <v>98.5</v>
      </c>
      <c r="AI140" s="56">
        <v>98.8</v>
      </c>
      <c r="AJ140" s="56">
        <v>99.3</v>
      </c>
      <c r="AK140" s="56">
        <v>99.5</v>
      </c>
      <c r="AL140" s="57">
        <v>100.4</v>
      </c>
      <c r="AM140" s="57">
        <v>100.4</v>
      </c>
      <c r="AN140" s="57">
        <v>100.4</v>
      </c>
      <c r="AO140" s="57">
        <v>100.4</v>
      </c>
      <c r="AP140" s="57">
        <v>100.4</v>
      </c>
      <c r="AQ140" s="57">
        <v>100.4</v>
      </c>
      <c r="AR140" s="57">
        <v>100.4</v>
      </c>
      <c r="AS140" s="56">
        <v>92.9</v>
      </c>
      <c r="AT140" s="57">
        <v>100.4</v>
      </c>
      <c r="AU140" s="57">
        <v>100.4</v>
      </c>
      <c r="AV140" s="57">
        <v>100.4</v>
      </c>
      <c r="AW140" s="57">
        <v>100.4</v>
      </c>
      <c r="AX140" s="56">
        <v>95</v>
      </c>
      <c r="AY140" s="57">
        <v>102</v>
      </c>
      <c r="AZ140" s="57">
        <v>100.7</v>
      </c>
      <c r="BA140" s="57">
        <v>100.7</v>
      </c>
      <c r="BB140" s="57">
        <v>100.7</v>
      </c>
      <c r="BC140" s="57">
        <v>100.7</v>
      </c>
      <c r="BD140" s="56">
        <v>93.8</v>
      </c>
      <c r="BE140" s="57">
        <v>100.7</v>
      </c>
      <c r="BF140" s="57">
        <v>100.7</v>
      </c>
      <c r="BG140" s="57">
        <v>100.7</v>
      </c>
      <c r="BH140" s="57">
        <v>100.7</v>
      </c>
      <c r="BI140" s="57">
        <v>100.7</v>
      </c>
      <c r="BJ140" s="56">
        <v>93.8</v>
      </c>
      <c r="BK140" s="56">
        <v>93.8</v>
      </c>
      <c r="BL140" s="57">
        <v>100.7</v>
      </c>
      <c r="BM140" s="57">
        <v>100.7</v>
      </c>
      <c r="BN140" s="57">
        <v>100.7</v>
      </c>
      <c r="BO140" s="57">
        <v>100.7</v>
      </c>
      <c r="BP140" s="57">
        <v>100.7</v>
      </c>
      <c r="BQ140" s="57">
        <v>100.7</v>
      </c>
      <c r="BR140" s="57">
        <v>100.7</v>
      </c>
      <c r="BS140" s="57">
        <v>100.7</v>
      </c>
      <c r="BT140" s="57">
        <v>100.7</v>
      </c>
      <c r="BU140" s="57">
        <v>100.7</v>
      </c>
      <c r="BV140" s="56">
        <v>95.6</v>
      </c>
      <c r="BW140" s="56">
        <v>97.5</v>
      </c>
      <c r="BX140" s="56">
        <v>97.5</v>
      </c>
      <c r="BY140" s="56">
        <v>97.5</v>
      </c>
      <c r="BZ140" s="56">
        <v>97.5</v>
      </c>
      <c r="CA140" s="56">
        <v>97.5</v>
      </c>
      <c r="CB140" s="56">
        <v>97.5</v>
      </c>
      <c r="CC140" s="56">
        <v>93.6</v>
      </c>
      <c r="CD140" s="56">
        <v>97.5</v>
      </c>
      <c r="CE140" s="56">
        <v>97.5</v>
      </c>
      <c r="CF140" s="56">
        <v>97.5</v>
      </c>
      <c r="CG140" s="56">
        <v>97.5</v>
      </c>
      <c r="CH140" s="56">
        <v>97.5</v>
      </c>
      <c r="CI140" s="56">
        <v>93.6</v>
      </c>
      <c r="CJ140" s="56">
        <v>97.5</v>
      </c>
      <c r="CK140" s="56">
        <v>97.5</v>
      </c>
      <c r="CL140" s="56">
        <v>97.5</v>
      </c>
      <c r="CM140" s="56">
        <v>97.5</v>
      </c>
      <c r="CN140" s="56">
        <v>97.5</v>
      </c>
      <c r="CO140" s="56">
        <v>97.5</v>
      </c>
      <c r="CP140" s="56">
        <v>93.6</v>
      </c>
      <c r="CQ140" s="56">
        <v>97.5</v>
      </c>
      <c r="CR140" s="56">
        <v>97.5</v>
      </c>
      <c r="CS140" s="56">
        <v>97.5</v>
      </c>
      <c r="CT140" s="57">
        <v>101.8</v>
      </c>
      <c r="CU140" s="57">
        <v>101.8</v>
      </c>
      <c r="CV140" s="57">
        <v>101.8</v>
      </c>
      <c r="CW140" s="57">
        <v>101.8</v>
      </c>
      <c r="CX140" s="57">
        <v>101.8</v>
      </c>
      <c r="CY140" s="57">
        <v>101.8</v>
      </c>
      <c r="CZ140" s="57">
        <v>101.8</v>
      </c>
      <c r="DA140" s="56">
        <v>93.7</v>
      </c>
      <c r="DB140" s="56">
        <v>93.7</v>
      </c>
      <c r="DC140" s="57">
        <v>104.4</v>
      </c>
      <c r="DD140" s="57">
        <v>104.8</v>
      </c>
      <c r="DE140" s="57">
        <v>104.8</v>
      </c>
      <c r="DF140" s="57">
        <v>104.8</v>
      </c>
      <c r="DG140" s="56">
        <v>99.1</v>
      </c>
      <c r="DH140" s="56">
        <v>99.1</v>
      </c>
      <c r="DI140" s="56">
        <v>93.9</v>
      </c>
      <c r="DJ140" s="56">
        <v>93.9</v>
      </c>
      <c r="DK140" s="71">
        <v>93.9</v>
      </c>
      <c r="DL140" s="71">
        <v>93.9</v>
      </c>
      <c r="DM140" s="71">
        <v>88.8</v>
      </c>
      <c r="DN140" s="71">
        <v>93.9</v>
      </c>
      <c r="DO140" s="56"/>
      <c r="DP140" s="56"/>
      <c r="DQ140" s="55" t="s">
        <v>480</v>
      </c>
    </row>
    <row r="141" spans="1:121" ht="14.25" x14ac:dyDescent="0.3">
      <c r="A141" s="58" t="s">
        <v>71</v>
      </c>
      <c r="B141" s="58" t="s">
        <v>481</v>
      </c>
      <c r="C141" s="52"/>
      <c r="D141" s="56">
        <v>98.2</v>
      </c>
      <c r="E141" s="56">
        <v>99</v>
      </c>
      <c r="F141" s="56">
        <v>99.3</v>
      </c>
      <c r="G141" s="56">
        <v>99.2</v>
      </c>
      <c r="H141" s="56">
        <v>99.1</v>
      </c>
      <c r="I141" s="56">
        <v>98.8</v>
      </c>
      <c r="J141" s="56">
        <v>98.9</v>
      </c>
      <c r="K141" s="56">
        <v>99.5</v>
      </c>
      <c r="L141" s="56">
        <v>99.1</v>
      </c>
      <c r="M141" s="56">
        <v>98.5</v>
      </c>
      <c r="N141" s="56">
        <v>98</v>
      </c>
      <c r="O141" s="56">
        <v>97.7</v>
      </c>
      <c r="P141" s="56">
        <v>97.2</v>
      </c>
      <c r="Q141" s="56">
        <v>96.3</v>
      </c>
      <c r="R141" s="56">
        <v>95.2</v>
      </c>
      <c r="S141" s="56">
        <v>94.4</v>
      </c>
      <c r="T141" s="56">
        <v>94.1</v>
      </c>
      <c r="U141" s="56">
        <v>94.5</v>
      </c>
      <c r="V141" s="56">
        <v>94.9</v>
      </c>
      <c r="W141" s="56">
        <v>94.9</v>
      </c>
      <c r="X141" s="56">
        <v>94.5</v>
      </c>
      <c r="Y141" s="56">
        <v>94</v>
      </c>
      <c r="Z141" s="56">
        <v>93.9</v>
      </c>
      <c r="AA141" s="56">
        <v>94</v>
      </c>
      <c r="AB141" s="56">
        <v>94.5</v>
      </c>
      <c r="AC141" s="56">
        <v>95.2</v>
      </c>
      <c r="AD141" s="56">
        <v>95.5</v>
      </c>
      <c r="AE141" s="56">
        <v>95.5</v>
      </c>
      <c r="AF141" s="56">
        <v>95.3</v>
      </c>
      <c r="AG141" s="56">
        <v>95.1</v>
      </c>
      <c r="AH141" s="56">
        <v>94.8</v>
      </c>
      <c r="AI141" s="56">
        <v>94.5</v>
      </c>
      <c r="AJ141" s="56">
        <v>94</v>
      </c>
      <c r="AK141" s="56">
        <v>93.6</v>
      </c>
      <c r="AL141" s="56">
        <v>93.1</v>
      </c>
      <c r="AM141" s="56">
        <v>93.1</v>
      </c>
      <c r="AN141" s="56">
        <v>93.6</v>
      </c>
      <c r="AO141" s="56">
        <v>94</v>
      </c>
      <c r="AP141" s="56">
        <v>94.5</v>
      </c>
      <c r="AQ141" s="56">
        <v>95.1</v>
      </c>
      <c r="AR141" s="56">
        <v>95.7</v>
      </c>
      <c r="AS141" s="56">
        <v>95.9</v>
      </c>
      <c r="AT141" s="56">
        <v>96.1</v>
      </c>
      <c r="AU141" s="56">
        <v>97.1</v>
      </c>
      <c r="AV141" s="56">
        <v>98.6</v>
      </c>
      <c r="AW141" s="56">
        <v>99.4</v>
      </c>
      <c r="AX141" s="57">
        <v>100.1</v>
      </c>
      <c r="AY141" s="57">
        <v>100.4</v>
      </c>
      <c r="AZ141" s="57">
        <v>100.8</v>
      </c>
      <c r="BA141" s="57">
        <v>101</v>
      </c>
      <c r="BB141" s="57">
        <v>101</v>
      </c>
      <c r="BC141" s="57">
        <v>100.6</v>
      </c>
      <c r="BD141" s="56">
        <v>99.9</v>
      </c>
      <c r="BE141" s="56">
        <v>99.8</v>
      </c>
      <c r="BF141" s="56">
        <v>99.2</v>
      </c>
      <c r="BG141" s="56">
        <v>98.8</v>
      </c>
      <c r="BH141" s="56">
        <v>98.2</v>
      </c>
      <c r="BI141" s="56">
        <v>97.6</v>
      </c>
      <c r="BJ141" s="56">
        <v>97.7</v>
      </c>
      <c r="BK141" s="56">
        <v>97.8</v>
      </c>
      <c r="BL141" s="56">
        <v>98.2</v>
      </c>
      <c r="BM141" s="56">
        <v>98.8</v>
      </c>
      <c r="BN141" s="56">
        <v>99.4</v>
      </c>
      <c r="BO141" s="56">
        <v>99.8</v>
      </c>
      <c r="BP141" s="56">
        <v>99.8</v>
      </c>
      <c r="BQ141" s="56">
        <v>99.8</v>
      </c>
      <c r="BR141" s="56">
        <v>99.6</v>
      </c>
      <c r="BS141" s="56">
        <v>99.5</v>
      </c>
      <c r="BT141" s="56">
        <v>99.7</v>
      </c>
      <c r="BU141" s="57">
        <v>100.6</v>
      </c>
      <c r="BV141" s="57">
        <v>102</v>
      </c>
      <c r="BW141" s="57">
        <v>102.9</v>
      </c>
      <c r="BX141" s="57">
        <v>104.8</v>
      </c>
      <c r="BY141" s="57">
        <v>107</v>
      </c>
      <c r="BZ141" s="57">
        <v>108.1</v>
      </c>
      <c r="CA141" s="57">
        <v>109.3</v>
      </c>
      <c r="CB141" s="57">
        <v>110.5</v>
      </c>
      <c r="CC141" s="57">
        <v>111.2</v>
      </c>
      <c r="CD141" s="57">
        <v>111.7</v>
      </c>
      <c r="CE141" s="57">
        <v>111.9</v>
      </c>
      <c r="CF141" s="57">
        <v>112.4</v>
      </c>
      <c r="CG141" s="57">
        <v>113.4</v>
      </c>
      <c r="CH141" s="57">
        <v>115.6</v>
      </c>
      <c r="CI141" s="57">
        <v>117.7</v>
      </c>
      <c r="CJ141" s="57">
        <v>120.5</v>
      </c>
      <c r="CK141" s="57">
        <v>122.6</v>
      </c>
      <c r="CL141" s="57">
        <v>127.5</v>
      </c>
      <c r="CM141" s="57">
        <v>135.1</v>
      </c>
      <c r="CN141" s="57">
        <v>140.30000000000001</v>
      </c>
      <c r="CO141" s="57">
        <v>142.19999999999999</v>
      </c>
      <c r="CP141" s="57">
        <v>144.9</v>
      </c>
      <c r="CQ141" s="57">
        <v>145.30000000000001</v>
      </c>
      <c r="CR141" s="57">
        <v>146</v>
      </c>
      <c r="CS141" s="57">
        <v>146.69999999999999</v>
      </c>
      <c r="CT141" s="57">
        <v>147.6</v>
      </c>
      <c r="CU141" s="57">
        <v>147.69999999999999</v>
      </c>
      <c r="CV141" s="57">
        <v>148</v>
      </c>
      <c r="CW141" s="57">
        <v>147.30000000000001</v>
      </c>
      <c r="CX141" s="57">
        <v>146.69999999999999</v>
      </c>
      <c r="CY141" s="57">
        <v>144.69999999999999</v>
      </c>
      <c r="CZ141" s="57">
        <v>142.30000000000001</v>
      </c>
      <c r="DA141" s="57">
        <v>140.19999999999999</v>
      </c>
      <c r="DB141" s="57">
        <v>137.69999999999999</v>
      </c>
      <c r="DC141" s="57">
        <v>136.1</v>
      </c>
      <c r="DD141" s="57">
        <v>134.69999999999999</v>
      </c>
      <c r="DE141" s="57">
        <v>133.1</v>
      </c>
      <c r="DF141" s="57">
        <v>132</v>
      </c>
      <c r="DG141" s="57">
        <v>131.5</v>
      </c>
      <c r="DH141" s="57">
        <v>130.4</v>
      </c>
      <c r="DI141" s="57">
        <v>128.80000000000001</v>
      </c>
      <c r="DJ141" s="57">
        <v>127.3</v>
      </c>
      <c r="DK141" s="70">
        <v>126.1</v>
      </c>
      <c r="DL141" s="70">
        <v>125.2</v>
      </c>
      <c r="DM141" s="70">
        <v>125.3</v>
      </c>
      <c r="DN141" s="70">
        <v>125.5</v>
      </c>
      <c r="DO141" s="74">
        <f>DM141/DG141</f>
        <v>0.95285171102661592</v>
      </c>
      <c r="DP141" s="57"/>
      <c r="DQ141" s="55" t="s">
        <v>481</v>
      </c>
    </row>
    <row r="142" spans="1:121" ht="14.25" x14ac:dyDescent="0.3">
      <c r="A142" s="55" t="s">
        <v>482</v>
      </c>
      <c r="B142" s="55" t="s">
        <v>483</v>
      </c>
      <c r="C142" s="52"/>
      <c r="D142" s="56">
        <v>96</v>
      </c>
      <c r="E142" s="56">
        <v>96.4</v>
      </c>
      <c r="F142" s="56">
        <v>96.3</v>
      </c>
      <c r="G142" s="56">
        <v>95.9</v>
      </c>
      <c r="H142" s="56">
        <v>94.9</v>
      </c>
      <c r="I142" s="56">
        <v>94.9</v>
      </c>
      <c r="J142" s="56">
        <v>96.1</v>
      </c>
      <c r="K142" s="56">
        <v>95.6</v>
      </c>
      <c r="L142" s="56">
        <v>94.6</v>
      </c>
      <c r="M142" s="56">
        <v>94</v>
      </c>
      <c r="N142" s="56">
        <v>93.7</v>
      </c>
      <c r="O142" s="56">
        <v>92.8</v>
      </c>
      <c r="P142" s="56">
        <v>92.5</v>
      </c>
      <c r="Q142" s="56">
        <v>91</v>
      </c>
      <c r="R142" s="56">
        <v>90.1</v>
      </c>
      <c r="S142" s="56">
        <v>90.6</v>
      </c>
      <c r="T142" s="56">
        <v>92.8</v>
      </c>
      <c r="U142" s="56">
        <v>94.9</v>
      </c>
      <c r="V142" s="56">
        <v>94.4</v>
      </c>
      <c r="W142" s="56">
        <v>93.6</v>
      </c>
      <c r="X142" s="56">
        <v>92.4</v>
      </c>
      <c r="Y142" s="56">
        <v>91.7</v>
      </c>
      <c r="Z142" s="56">
        <v>92.2</v>
      </c>
      <c r="AA142" s="56">
        <v>92.7</v>
      </c>
      <c r="AB142" s="56">
        <v>94.3</v>
      </c>
      <c r="AC142" s="56">
        <v>95.3</v>
      </c>
      <c r="AD142" s="56">
        <v>95.2</v>
      </c>
      <c r="AE142" s="56">
        <v>95.1</v>
      </c>
      <c r="AF142" s="56">
        <v>94.5</v>
      </c>
      <c r="AG142" s="56">
        <v>93.9</v>
      </c>
      <c r="AH142" s="56">
        <v>93.2</v>
      </c>
      <c r="AI142" s="56">
        <v>92.5</v>
      </c>
      <c r="AJ142" s="56">
        <v>91.6</v>
      </c>
      <c r="AK142" s="56">
        <v>91</v>
      </c>
      <c r="AL142" s="56">
        <v>90.8</v>
      </c>
      <c r="AM142" s="56">
        <v>90.9</v>
      </c>
      <c r="AN142" s="56">
        <v>93.5</v>
      </c>
      <c r="AO142" s="56">
        <v>95.1</v>
      </c>
      <c r="AP142" s="56">
        <v>96.8</v>
      </c>
      <c r="AQ142" s="56">
        <v>97.8</v>
      </c>
      <c r="AR142" s="56">
        <v>98.3</v>
      </c>
      <c r="AS142" s="56">
        <v>97.4</v>
      </c>
      <c r="AT142" s="56">
        <v>97.1</v>
      </c>
      <c r="AU142" s="56">
        <v>98.4</v>
      </c>
      <c r="AV142" s="56">
        <v>99.3</v>
      </c>
      <c r="AW142" s="56">
        <v>99.5</v>
      </c>
      <c r="AX142" s="57">
        <v>100</v>
      </c>
      <c r="AY142" s="57">
        <v>100.3</v>
      </c>
      <c r="AZ142" s="57">
        <v>100.5</v>
      </c>
      <c r="BA142" s="57">
        <v>100.2</v>
      </c>
      <c r="BB142" s="56">
        <v>99.4</v>
      </c>
      <c r="BC142" s="56">
        <v>98.5</v>
      </c>
      <c r="BD142" s="56">
        <v>97.6</v>
      </c>
      <c r="BE142" s="56">
        <v>98</v>
      </c>
      <c r="BF142" s="56">
        <v>97.1</v>
      </c>
      <c r="BG142" s="56">
        <v>96.5</v>
      </c>
      <c r="BH142" s="56">
        <v>96.2</v>
      </c>
      <c r="BI142" s="56">
        <v>95.7</v>
      </c>
      <c r="BJ142" s="56">
        <v>96.1</v>
      </c>
      <c r="BK142" s="56">
        <v>97</v>
      </c>
      <c r="BL142" s="56">
        <v>97.8</v>
      </c>
      <c r="BM142" s="56">
        <v>98.3</v>
      </c>
      <c r="BN142" s="56">
        <v>99.4</v>
      </c>
      <c r="BO142" s="56">
        <v>99.4</v>
      </c>
      <c r="BP142" s="56">
        <v>98.2</v>
      </c>
      <c r="BQ142" s="56">
        <v>98.1</v>
      </c>
      <c r="BR142" s="56">
        <v>98.1</v>
      </c>
      <c r="BS142" s="56">
        <v>98.7</v>
      </c>
      <c r="BT142" s="56">
        <v>99.8</v>
      </c>
      <c r="BU142" s="57">
        <v>102.4</v>
      </c>
      <c r="BV142" s="57">
        <v>104.5</v>
      </c>
      <c r="BW142" s="57">
        <v>105.3</v>
      </c>
      <c r="BX142" s="57">
        <v>109.3</v>
      </c>
      <c r="BY142" s="57">
        <v>111.5</v>
      </c>
      <c r="BZ142" s="57">
        <v>110.8</v>
      </c>
      <c r="CA142" s="57">
        <v>111.4</v>
      </c>
      <c r="CB142" s="57">
        <v>113.1</v>
      </c>
      <c r="CC142" s="57">
        <v>112.9</v>
      </c>
      <c r="CD142" s="57">
        <v>111.6</v>
      </c>
      <c r="CE142" s="57">
        <v>111.7</v>
      </c>
      <c r="CF142" s="57">
        <v>111.7</v>
      </c>
      <c r="CG142" s="57">
        <v>111.6</v>
      </c>
      <c r="CH142" s="57">
        <v>113.5</v>
      </c>
      <c r="CI142" s="57">
        <v>116.7</v>
      </c>
      <c r="CJ142" s="57">
        <v>122.2</v>
      </c>
      <c r="CK142" s="57">
        <v>125.5</v>
      </c>
      <c r="CL142" s="57">
        <v>135.80000000000001</v>
      </c>
      <c r="CM142" s="57">
        <v>140.5</v>
      </c>
      <c r="CN142" s="57">
        <v>142.1</v>
      </c>
      <c r="CO142" s="57">
        <v>142</v>
      </c>
      <c r="CP142" s="57">
        <v>142.80000000000001</v>
      </c>
      <c r="CQ142" s="57">
        <v>143.80000000000001</v>
      </c>
      <c r="CR142" s="57">
        <v>145.5</v>
      </c>
      <c r="CS142" s="57">
        <v>146.69999999999999</v>
      </c>
      <c r="CT142" s="57">
        <v>146.9</v>
      </c>
      <c r="CU142" s="57">
        <v>147.6</v>
      </c>
      <c r="CV142" s="57">
        <v>148.5</v>
      </c>
      <c r="CW142" s="57">
        <v>149</v>
      </c>
      <c r="CX142" s="57">
        <v>147.5</v>
      </c>
      <c r="CY142" s="57">
        <v>144.5</v>
      </c>
      <c r="CZ142" s="57">
        <v>140.19999999999999</v>
      </c>
      <c r="DA142" s="57">
        <v>137.6</v>
      </c>
      <c r="DB142" s="57">
        <v>138.19999999999999</v>
      </c>
      <c r="DC142" s="57">
        <v>137</v>
      </c>
      <c r="DD142" s="57">
        <v>135.69999999999999</v>
      </c>
      <c r="DE142" s="57">
        <v>132.80000000000001</v>
      </c>
      <c r="DF142" s="57">
        <v>133</v>
      </c>
      <c r="DG142" s="57">
        <v>132.1</v>
      </c>
      <c r="DH142" s="57">
        <v>130.80000000000001</v>
      </c>
      <c r="DI142" s="57">
        <v>128</v>
      </c>
      <c r="DJ142" s="57">
        <v>126.3</v>
      </c>
      <c r="DK142" s="70">
        <v>125.6</v>
      </c>
      <c r="DL142" s="70">
        <v>125</v>
      </c>
      <c r="DM142" s="70">
        <v>125.1</v>
      </c>
      <c r="DN142" s="70">
        <v>123.8</v>
      </c>
      <c r="DO142" s="75">
        <f t="shared" ref="DO142:DO199" si="1">DM142/DG142</f>
        <v>0.94700984102952313</v>
      </c>
      <c r="DP142" s="57"/>
      <c r="DQ142" s="55" t="s">
        <v>483</v>
      </c>
    </row>
    <row r="143" spans="1:121" ht="14.25" x14ac:dyDescent="0.3">
      <c r="A143" s="55" t="s">
        <v>484</v>
      </c>
      <c r="B143" s="55" t="s">
        <v>485</v>
      </c>
      <c r="C143" s="52"/>
      <c r="D143" s="56">
        <v>90.8</v>
      </c>
      <c r="E143" s="56">
        <v>91.6</v>
      </c>
      <c r="F143" s="56">
        <v>91</v>
      </c>
      <c r="G143" s="56">
        <v>91.5</v>
      </c>
      <c r="H143" s="56">
        <v>90.3</v>
      </c>
      <c r="I143" s="56">
        <v>91.1</v>
      </c>
      <c r="J143" s="56">
        <v>95.4</v>
      </c>
      <c r="K143" s="56">
        <v>94.3</v>
      </c>
      <c r="L143" s="56">
        <v>93.8</v>
      </c>
      <c r="M143" s="56">
        <v>93.4</v>
      </c>
      <c r="N143" s="56">
        <v>93.8</v>
      </c>
      <c r="O143" s="56">
        <v>93.1</v>
      </c>
      <c r="P143" s="56">
        <v>92.8</v>
      </c>
      <c r="Q143" s="56">
        <v>90.5</v>
      </c>
      <c r="R143" s="56">
        <v>89.1</v>
      </c>
      <c r="S143" s="56">
        <v>88.7</v>
      </c>
      <c r="T143" s="56">
        <v>88.7</v>
      </c>
      <c r="U143" s="56">
        <v>90.3</v>
      </c>
      <c r="V143" s="56">
        <v>89.5</v>
      </c>
      <c r="W143" s="56">
        <v>90</v>
      </c>
      <c r="X143" s="56">
        <v>89.2</v>
      </c>
      <c r="Y143" s="56">
        <v>89.5</v>
      </c>
      <c r="Z143" s="56">
        <v>90.4</v>
      </c>
      <c r="AA143" s="56">
        <v>91.4</v>
      </c>
      <c r="AB143" s="56">
        <v>92.3</v>
      </c>
      <c r="AC143" s="56">
        <v>93.1</v>
      </c>
      <c r="AD143" s="56">
        <v>92.9</v>
      </c>
      <c r="AE143" s="56">
        <v>92.3</v>
      </c>
      <c r="AF143" s="56">
        <v>93.2</v>
      </c>
      <c r="AG143" s="56">
        <v>92.9</v>
      </c>
      <c r="AH143" s="56">
        <v>92.3</v>
      </c>
      <c r="AI143" s="56">
        <v>91.4</v>
      </c>
      <c r="AJ143" s="56">
        <v>89.7</v>
      </c>
      <c r="AK143" s="56">
        <v>88.9</v>
      </c>
      <c r="AL143" s="56">
        <v>88.9</v>
      </c>
      <c r="AM143" s="56">
        <v>88.9</v>
      </c>
      <c r="AN143" s="56">
        <v>88.9</v>
      </c>
      <c r="AO143" s="56">
        <v>88.9</v>
      </c>
      <c r="AP143" s="56">
        <v>89.3</v>
      </c>
      <c r="AQ143" s="56">
        <v>89.9</v>
      </c>
      <c r="AR143" s="56">
        <v>90.1</v>
      </c>
      <c r="AS143" s="56">
        <v>91.1</v>
      </c>
      <c r="AT143" s="56">
        <v>93.4</v>
      </c>
      <c r="AU143" s="56">
        <v>98.1</v>
      </c>
      <c r="AV143" s="57">
        <v>100.2</v>
      </c>
      <c r="AW143" s="57">
        <v>100.3</v>
      </c>
      <c r="AX143" s="57">
        <v>101</v>
      </c>
      <c r="AY143" s="57">
        <v>103.4</v>
      </c>
      <c r="AZ143" s="57">
        <v>104.4</v>
      </c>
      <c r="BA143" s="57">
        <v>104</v>
      </c>
      <c r="BB143" s="57">
        <v>101.2</v>
      </c>
      <c r="BC143" s="56">
        <v>99.9</v>
      </c>
      <c r="BD143" s="56">
        <v>99</v>
      </c>
      <c r="BE143" s="56">
        <v>98.7</v>
      </c>
      <c r="BF143" s="56">
        <v>97.6</v>
      </c>
      <c r="BG143" s="56">
        <v>97.1</v>
      </c>
      <c r="BH143" s="56">
        <v>97.1</v>
      </c>
      <c r="BI143" s="56">
        <v>96</v>
      </c>
      <c r="BJ143" s="56">
        <v>96.4</v>
      </c>
      <c r="BK143" s="56">
        <v>97.6</v>
      </c>
      <c r="BL143" s="56">
        <v>99.1</v>
      </c>
      <c r="BM143" s="56">
        <v>99.5</v>
      </c>
      <c r="BN143" s="56">
        <v>99.1</v>
      </c>
      <c r="BO143" s="56">
        <v>98.8</v>
      </c>
      <c r="BP143" s="56">
        <v>98.6</v>
      </c>
      <c r="BQ143" s="56">
        <v>98.3</v>
      </c>
      <c r="BR143" s="56">
        <v>98.3</v>
      </c>
      <c r="BS143" s="56">
        <v>98.6</v>
      </c>
      <c r="BT143" s="56">
        <v>99.3</v>
      </c>
      <c r="BU143" s="57">
        <v>101.3</v>
      </c>
      <c r="BV143" s="57">
        <v>104.4</v>
      </c>
      <c r="BW143" s="57">
        <v>104.8</v>
      </c>
      <c r="BX143" s="57">
        <v>109.2</v>
      </c>
      <c r="BY143" s="57">
        <v>111.7</v>
      </c>
      <c r="BZ143" s="57">
        <v>113</v>
      </c>
      <c r="CA143" s="57">
        <v>116</v>
      </c>
      <c r="CB143" s="57">
        <v>119.1</v>
      </c>
      <c r="CC143" s="57">
        <v>120</v>
      </c>
      <c r="CD143" s="57">
        <v>117.8</v>
      </c>
      <c r="CE143" s="57">
        <v>120.1</v>
      </c>
      <c r="CF143" s="57">
        <v>120.7</v>
      </c>
      <c r="CG143" s="57">
        <v>119</v>
      </c>
      <c r="CH143" s="57">
        <v>120.9</v>
      </c>
      <c r="CI143" s="57">
        <v>126.6</v>
      </c>
      <c r="CJ143" s="57">
        <v>127.7</v>
      </c>
      <c r="CK143" s="57">
        <v>131.5</v>
      </c>
      <c r="CL143" s="57">
        <v>147.80000000000001</v>
      </c>
      <c r="CM143" s="57">
        <v>152.19999999999999</v>
      </c>
      <c r="CN143" s="57">
        <v>158.19999999999999</v>
      </c>
      <c r="CO143" s="57">
        <v>159.4</v>
      </c>
      <c r="CP143" s="57">
        <v>155.5</v>
      </c>
      <c r="CQ143" s="57">
        <v>156.69999999999999</v>
      </c>
      <c r="CR143" s="57">
        <v>160.5</v>
      </c>
      <c r="CS143" s="57">
        <v>161</v>
      </c>
      <c r="CT143" s="57">
        <v>160.80000000000001</v>
      </c>
      <c r="CU143" s="57">
        <v>159.19999999999999</v>
      </c>
      <c r="CV143" s="57">
        <v>159.19999999999999</v>
      </c>
      <c r="CW143" s="57">
        <v>159.6</v>
      </c>
      <c r="CX143" s="57">
        <v>153.19999999999999</v>
      </c>
      <c r="CY143" s="57">
        <v>149.6</v>
      </c>
      <c r="CZ143" s="57">
        <v>144</v>
      </c>
      <c r="DA143" s="57">
        <v>138.30000000000001</v>
      </c>
      <c r="DB143" s="57">
        <v>139.1</v>
      </c>
      <c r="DC143" s="57">
        <v>138.1</v>
      </c>
      <c r="DD143" s="57">
        <v>134.9</v>
      </c>
      <c r="DE143" s="57">
        <v>129.30000000000001</v>
      </c>
      <c r="DF143" s="57">
        <v>126.5</v>
      </c>
      <c r="DG143" s="57">
        <v>123.8</v>
      </c>
      <c r="DH143" s="57">
        <v>122.7</v>
      </c>
      <c r="DI143" s="57">
        <v>118.7</v>
      </c>
      <c r="DJ143" s="57">
        <v>115.2</v>
      </c>
      <c r="DK143" s="70">
        <v>116.1</v>
      </c>
      <c r="DL143" s="70">
        <v>120.1</v>
      </c>
      <c r="DM143" s="70">
        <v>121.8</v>
      </c>
      <c r="DN143" s="70">
        <v>123.1</v>
      </c>
      <c r="DO143" s="75">
        <f t="shared" si="1"/>
        <v>0.98384491114701134</v>
      </c>
      <c r="DP143" s="57"/>
      <c r="DQ143" s="55" t="s">
        <v>485</v>
      </c>
    </row>
    <row r="144" spans="1:121" ht="14.25" x14ac:dyDescent="0.3">
      <c r="A144" s="55" t="s">
        <v>486</v>
      </c>
      <c r="B144" s="55" t="s">
        <v>487</v>
      </c>
      <c r="C144" s="52"/>
      <c r="D144" s="56">
        <v>92</v>
      </c>
      <c r="E144" s="56">
        <v>92.6</v>
      </c>
      <c r="F144" s="56">
        <v>92.4</v>
      </c>
      <c r="G144" s="56">
        <v>93.5</v>
      </c>
      <c r="H144" s="56">
        <v>92</v>
      </c>
      <c r="I144" s="56">
        <v>92.9</v>
      </c>
      <c r="J144" s="56">
        <v>97.3</v>
      </c>
      <c r="K144" s="56">
        <v>96.5</v>
      </c>
      <c r="L144" s="56">
        <v>95.6</v>
      </c>
      <c r="M144" s="56">
        <v>95.5</v>
      </c>
      <c r="N144" s="56">
        <v>95.6</v>
      </c>
      <c r="O144" s="56">
        <v>95.2</v>
      </c>
      <c r="P144" s="56">
        <v>94.4</v>
      </c>
      <c r="Q144" s="56">
        <v>92.1</v>
      </c>
      <c r="R144" s="56">
        <v>90.4</v>
      </c>
      <c r="S144" s="56">
        <v>90.6</v>
      </c>
      <c r="T144" s="56">
        <v>90.7</v>
      </c>
      <c r="U144" s="56">
        <v>92.5</v>
      </c>
      <c r="V144" s="56">
        <v>91.8</v>
      </c>
      <c r="W144" s="56">
        <v>92.2</v>
      </c>
      <c r="X144" s="56">
        <v>91.8</v>
      </c>
      <c r="Y144" s="56">
        <v>91.7</v>
      </c>
      <c r="Z144" s="56">
        <v>92.2</v>
      </c>
      <c r="AA144" s="56">
        <v>92.8</v>
      </c>
      <c r="AB144" s="56">
        <v>93.9</v>
      </c>
      <c r="AC144" s="56">
        <v>94.9</v>
      </c>
      <c r="AD144" s="56">
        <v>95</v>
      </c>
      <c r="AE144" s="56">
        <v>94</v>
      </c>
      <c r="AF144" s="56">
        <v>94.3</v>
      </c>
      <c r="AG144" s="56">
        <v>93.7</v>
      </c>
      <c r="AH144" s="56">
        <v>93.7</v>
      </c>
      <c r="AI144" s="56">
        <v>93</v>
      </c>
      <c r="AJ144" s="56">
        <v>91.7</v>
      </c>
      <c r="AK144" s="56">
        <v>89.8</v>
      </c>
      <c r="AL144" s="56">
        <v>89.6</v>
      </c>
      <c r="AM144" s="56">
        <v>89.9</v>
      </c>
      <c r="AN144" s="56">
        <v>89.9</v>
      </c>
      <c r="AO144" s="56">
        <v>90</v>
      </c>
      <c r="AP144" s="56">
        <v>90.7</v>
      </c>
      <c r="AQ144" s="56">
        <v>91.6</v>
      </c>
      <c r="AR144" s="56">
        <v>92</v>
      </c>
      <c r="AS144" s="56">
        <v>93.4</v>
      </c>
      <c r="AT144" s="56">
        <v>95.5</v>
      </c>
      <c r="AU144" s="57">
        <v>100.3</v>
      </c>
      <c r="AV144" s="57">
        <v>101.9</v>
      </c>
      <c r="AW144" s="57">
        <v>101.3</v>
      </c>
      <c r="AX144" s="57">
        <v>101.8</v>
      </c>
      <c r="AY144" s="57">
        <v>103.8</v>
      </c>
      <c r="AZ144" s="57">
        <v>104.9</v>
      </c>
      <c r="BA144" s="57">
        <v>104.9</v>
      </c>
      <c r="BB144" s="57">
        <v>102.5</v>
      </c>
      <c r="BC144" s="57">
        <v>101.5</v>
      </c>
      <c r="BD144" s="57">
        <v>100.1</v>
      </c>
      <c r="BE144" s="56">
        <v>99.4</v>
      </c>
      <c r="BF144" s="56">
        <v>97.9</v>
      </c>
      <c r="BG144" s="56">
        <v>97.7</v>
      </c>
      <c r="BH144" s="56">
        <v>97.7</v>
      </c>
      <c r="BI144" s="56">
        <v>95.9</v>
      </c>
      <c r="BJ144" s="56">
        <v>96.8</v>
      </c>
      <c r="BK144" s="56">
        <v>98.2</v>
      </c>
      <c r="BL144" s="56">
        <v>98.9</v>
      </c>
      <c r="BM144" s="56">
        <v>99.5</v>
      </c>
      <c r="BN144" s="56">
        <v>98.8</v>
      </c>
      <c r="BO144" s="56">
        <v>98.6</v>
      </c>
      <c r="BP144" s="56">
        <v>98.5</v>
      </c>
      <c r="BQ144" s="56">
        <v>98</v>
      </c>
      <c r="BR144" s="56">
        <v>98.1</v>
      </c>
      <c r="BS144" s="56">
        <v>98.6</v>
      </c>
      <c r="BT144" s="56">
        <v>99.1</v>
      </c>
      <c r="BU144" s="57">
        <v>101.6</v>
      </c>
      <c r="BV144" s="57">
        <v>105.1</v>
      </c>
      <c r="BW144" s="57">
        <v>105.3</v>
      </c>
      <c r="BX144" s="57">
        <v>109.6</v>
      </c>
      <c r="BY144" s="57">
        <v>112.5</v>
      </c>
      <c r="BZ144" s="57">
        <v>114.1</v>
      </c>
      <c r="CA144" s="57">
        <v>117.4</v>
      </c>
      <c r="CB144" s="57">
        <v>121.2</v>
      </c>
      <c r="CC144" s="57">
        <v>122.7</v>
      </c>
      <c r="CD144" s="57">
        <v>120.2</v>
      </c>
      <c r="CE144" s="57">
        <v>121.8</v>
      </c>
      <c r="CF144" s="57">
        <v>122.5</v>
      </c>
      <c r="CG144" s="57">
        <v>121.4</v>
      </c>
      <c r="CH144" s="57">
        <v>122.7</v>
      </c>
      <c r="CI144" s="57">
        <v>128.30000000000001</v>
      </c>
      <c r="CJ144" s="57">
        <v>129.1</v>
      </c>
      <c r="CK144" s="57">
        <v>132.30000000000001</v>
      </c>
      <c r="CL144" s="57">
        <v>151.9</v>
      </c>
      <c r="CM144" s="57">
        <v>155.80000000000001</v>
      </c>
      <c r="CN144" s="57">
        <v>162.4</v>
      </c>
      <c r="CO144" s="57">
        <v>161.9</v>
      </c>
      <c r="CP144" s="57">
        <v>157.69999999999999</v>
      </c>
      <c r="CQ144" s="57">
        <v>158.30000000000001</v>
      </c>
      <c r="CR144" s="57">
        <v>161.1</v>
      </c>
      <c r="CS144" s="57">
        <v>161.9</v>
      </c>
      <c r="CT144" s="57">
        <v>161.9</v>
      </c>
      <c r="CU144" s="57">
        <v>160.4</v>
      </c>
      <c r="CV144" s="57">
        <v>159.1</v>
      </c>
      <c r="CW144" s="57">
        <v>159.4</v>
      </c>
      <c r="CX144" s="57">
        <v>152.5</v>
      </c>
      <c r="CY144" s="57">
        <v>148.19999999999999</v>
      </c>
      <c r="CZ144" s="57">
        <v>142.69999999999999</v>
      </c>
      <c r="DA144" s="57">
        <v>134.9</v>
      </c>
      <c r="DB144" s="57">
        <v>135</v>
      </c>
      <c r="DC144" s="57">
        <v>134.4</v>
      </c>
      <c r="DD144" s="57">
        <v>130.69999999999999</v>
      </c>
      <c r="DE144" s="57">
        <v>125.8</v>
      </c>
      <c r="DF144" s="57">
        <v>123.6</v>
      </c>
      <c r="DG144" s="57">
        <v>120.7</v>
      </c>
      <c r="DH144" s="57">
        <v>119.4</v>
      </c>
      <c r="DI144" s="57">
        <v>115</v>
      </c>
      <c r="DJ144" s="57">
        <v>112.6</v>
      </c>
      <c r="DK144" s="70">
        <v>114.3</v>
      </c>
      <c r="DL144" s="70">
        <v>118.8</v>
      </c>
      <c r="DM144" s="70">
        <v>121.9</v>
      </c>
      <c r="DN144" s="70">
        <v>122.1</v>
      </c>
      <c r="DO144" s="75">
        <f t="shared" si="1"/>
        <v>1.0099420049710026</v>
      </c>
      <c r="DP144" s="57"/>
      <c r="DQ144" s="55" t="s">
        <v>487</v>
      </c>
    </row>
    <row r="145" spans="1:121" ht="14.25" x14ac:dyDescent="0.3">
      <c r="A145" s="55" t="s">
        <v>488</v>
      </c>
      <c r="B145" s="55" t="s">
        <v>489</v>
      </c>
      <c r="C145" s="52"/>
      <c r="D145" s="56">
        <v>87.7</v>
      </c>
      <c r="E145" s="56">
        <v>87.9</v>
      </c>
      <c r="F145" s="56">
        <v>87.9</v>
      </c>
      <c r="G145" s="56">
        <v>89.1</v>
      </c>
      <c r="H145" s="56">
        <v>88.6</v>
      </c>
      <c r="I145" s="56">
        <v>88.9</v>
      </c>
      <c r="J145" s="56">
        <v>94.1</v>
      </c>
      <c r="K145" s="56">
        <v>94.9</v>
      </c>
      <c r="L145" s="56">
        <v>95.2</v>
      </c>
      <c r="M145" s="56">
        <v>93.5</v>
      </c>
      <c r="N145" s="56">
        <v>93.1</v>
      </c>
      <c r="O145" s="56">
        <v>92.9</v>
      </c>
      <c r="P145" s="56">
        <v>91.7</v>
      </c>
      <c r="Q145" s="56">
        <v>90</v>
      </c>
      <c r="R145" s="56">
        <v>88</v>
      </c>
      <c r="S145" s="56">
        <v>88.4</v>
      </c>
      <c r="T145" s="56">
        <v>89.2</v>
      </c>
      <c r="U145" s="56">
        <v>91.8</v>
      </c>
      <c r="V145" s="56">
        <v>93.2</v>
      </c>
      <c r="W145" s="56">
        <v>93.6</v>
      </c>
      <c r="X145" s="56">
        <v>93.1</v>
      </c>
      <c r="Y145" s="56">
        <v>92.2</v>
      </c>
      <c r="Z145" s="56">
        <v>93</v>
      </c>
      <c r="AA145" s="56">
        <v>92.5</v>
      </c>
      <c r="AB145" s="56">
        <v>93.7</v>
      </c>
      <c r="AC145" s="56">
        <v>95.2</v>
      </c>
      <c r="AD145" s="56">
        <v>95.2</v>
      </c>
      <c r="AE145" s="56">
        <v>95</v>
      </c>
      <c r="AF145" s="56">
        <v>95.1</v>
      </c>
      <c r="AG145" s="56">
        <v>96.7</v>
      </c>
      <c r="AH145" s="56">
        <v>97</v>
      </c>
      <c r="AI145" s="56">
        <v>96.2</v>
      </c>
      <c r="AJ145" s="56">
        <v>95.4</v>
      </c>
      <c r="AK145" s="56">
        <v>90.9</v>
      </c>
      <c r="AL145" s="56">
        <v>90.1</v>
      </c>
      <c r="AM145" s="56">
        <v>90.8</v>
      </c>
      <c r="AN145" s="56">
        <v>90.9</v>
      </c>
      <c r="AO145" s="56">
        <v>89.8</v>
      </c>
      <c r="AP145" s="56">
        <v>90.2</v>
      </c>
      <c r="AQ145" s="56">
        <v>91.2</v>
      </c>
      <c r="AR145" s="56">
        <v>92</v>
      </c>
      <c r="AS145" s="56">
        <v>92.2</v>
      </c>
      <c r="AT145" s="56">
        <v>95.1</v>
      </c>
      <c r="AU145" s="56">
        <v>98.8</v>
      </c>
      <c r="AV145" s="56">
        <v>98.9</v>
      </c>
      <c r="AW145" s="56">
        <v>98.6</v>
      </c>
      <c r="AX145" s="56">
        <v>99</v>
      </c>
      <c r="AY145" s="57">
        <v>100.6</v>
      </c>
      <c r="AZ145" s="57">
        <v>102.1</v>
      </c>
      <c r="BA145" s="57">
        <v>102.5</v>
      </c>
      <c r="BB145" s="57">
        <v>100.2</v>
      </c>
      <c r="BC145" s="56">
        <v>99</v>
      </c>
      <c r="BD145" s="56">
        <v>97.9</v>
      </c>
      <c r="BE145" s="56">
        <v>98</v>
      </c>
      <c r="BF145" s="56">
        <v>98.8</v>
      </c>
      <c r="BG145" s="57">
        <v>100.3</v>
      </c>
      <c r="BH145" s="57">
        <v>101.9</v>
      </c>
      <c r="BI145" s="56">
        <v>96.2</v>
      </c>
      <c r="BJ145" s="56">
        <v>97.2</v>
      </c>
      <c r="BK145" s="56">
        <v>97.6</v>
      </c>
      <c r="BL145" s="56">
        <v>98.2</v>
      </c>
      <c r="BM145" s="56">
        <v>99.4</v>
      </c>
      <c r="BN145" s="56">
        <v>98.9</v>
      </c>
      <c r="BO145" s="56">
        <v>97.8</v>
      </c>
      <c r="BP145" s="56">
        <v>97.9</v>
      </c>
      <c r="BQ145" s="56">
        <v>97.9</v>
      </c>
      <c r="BR145" s="56">
        <v>99.8</v>
      </c>
      <c r="BS145" s="56">
        <v>99.5</v>
      </c>
      <c r="BT145" s="57">
        <v>100</v>
      </c>
      <c r="BU145" s="57">
        <v>101</v>
      </c>
      <c r="BV145" s="57">
        <v>104.6</v>
      </c>
      <c r="BW145" s="57">
        <v>105</v>
      </c>
      <c r="BX145" s="57">
        <v>106.7</v>
      </c>
      <c r="BY145" s="57">
        <v>110.8</v>
      </c>
      <c r="BZ145" s="57">
        <v>112.7</v>
      </c>
      <c r="CA145" s="57">
        <v>115.1</v>
      </c>
      <c r="CB145" s="57">
        <v>118.7</v>
      </c>
      <c r="CC145" s="57">
        <v>123.4</v>
      </c>
      <c r="CD145" s="57">
        <v>124.4</v>
      </c>
      <c r="CE145" s="57">
        <v>127.4</v>
      </c>
      <c r="CF145" s="57">
        <v>128.30000000000001</v>
      </c>
      <c r="CG145" s="57">
        <v>123.9</v>
      </c>
      <c r="CH145" s="57">
        <v>124.1</v>
      </c>
      <c r="CI145" s="57">
        <v>127</v>
      </c>
      <c r="CJ145" s="57">
        <v>127</v>
      </c>
      <c r="CK145" s="57">
        <v>129</v>
      </c>
      <c r="CL145" s="57">
        <v>141.19999999999999</v>
      </c>
      <c r="CM145" s="57">
        <v>147.6</v>
      </c>
      <c r="CN145" s="57">
        <v>156.80000000000001</v>
      </c>
      <c r="CO145" s="57">
        <v>157.9</v>
      </c>
      <c r="CP145" s="57">
        <v>156.19999999999999</v>
      </c>
      <c r="CQ145" s="57">
        <v>156.5</v>
      </c>
      <c r="CR145" s="57">
        <v>161.30000000000001</v>
      </c>
      <c r="CS145" s="57">
        <v>161.80000000000001</v>
      </c>
      <c r="CT145" s="57">
        <v>161.5</v>
      </c>
      <c r="CU145" s="57">
        <v>159.9</v>
      </c>
      <c r="CV145" s="57">
        <v>158</v>
      </c>
      <c r="CW145" s="57">
        <v>158.4</v>
      </c>
      <c r="CX145" s="57">
        <v>154.5</v>
      </c>
      <c r="CY145" s="57">
        <v>150.19999999999999</v>
      </c>
      <c r="CZ145" s="57">
        <v>144.6</v>
      </c>
      <c r="DA145" s="57">
        <v>136.6</v>
      </c>
      <c r="DB145" s="57">
        <v>140.30000000000001</v>
      </c>
      <c r="DC145" s="57">
        <v>137.4</v>
      </c>
      <c r="DD145" s="57">
        <v>131.4</v>
      </c>
      <c r="DE145" s="57">
        <v>121.4</v>
      </c>
      <c r="DF145" s="57">
        <v>120.1</v>
      </c>
      <c r="DG145" s="57">
        <v>117.6</v>
      </c>
      <c r="DH145" s="57">
        <v>116.8</v>
      </c>
      <c r="DI145" s="57">
        <v>113.4</v>
      </c>
      <c r="DJ145" s="57">
        <v>109.7</v>
      </c>
      <c r="DK145" s="70">
        <v>112.3</v>
      </c>
      <c r="DL145" s="70">
        <v>116.3</v>
      </c>
      <c r="DM145" s="70">
        <v>118.5</v>
      </c>
      <c r="DN145" s="70">
        <v>121.1</v>
      </c>
      <c r="DO145" s="75">
        <f t="shared" si="1"/>
        <v>1.0076530612244898</v>
      </c>
      <c r="DP145" s="57"/>
      <c r="DQ145" s="55" t="s">
        <v>489</v>
      </c>
    </row>
    <row r="146" spans="1:121" ht="14.25" x14ac:dyDescent="0.3">
      <c r="A146" s="55" t="s">
        <v>490</v>
      </c>
      <c r="B146" s="55" t="s">
        <v>491</v>
      </c>
      <c r="C146" s="52"/>
      <c r="D146" s="57">
        <v>103.1</v>
      </c>
      <c r="E146" s="57">
        <v>105</v>
      </c>
      <c r="F146" s="57">
        <v>104</v>
      </c>
      <c r="G146" s="57">
        <v>106.2</v>
      </c>
      <c r="H146" s="57">
        <v>102.1</v>
      </c>
      <c r="I146" s="57">
        <v>104.6</v>
      </c>
      <c r="J146" s="57">
        <v>105.9</v>
      </c>
      <c r="K146" s="57">
        <v>102.3</v>
      </c>
      <c r="L146" s="56">
        <v>99.7</v>
      </c>
      <c r="M146" s="56">
        <v>99.7</v>
      </c>
      <c r="N146" s="56">
        <v>99.5</v>
      </c>
      <c r="O146" s="56">
        <v>99</v>
      </c>
      <c r="P146" s="56">
        <v>97.6</v>
      </c>
      <c r="Q146" s="56">
        <v>93.6</v>
      </c>
      <c r="R146" s="56">
        <v>92.7</v>
      </c>
      <c r="S146" s="56">
        <v>93.3</v>
      </c>
      <c r="T146" s="56">
        <v>93.6</v>
      </c>
      <c r="U146" s="56">
        <v>94</v>
      </c>
      <c r="V146" s="56">
        <v>89.8</v>
      </c>
      <c r="W146" s="56">
        <v>90.6</v>
      </c>
      <c r="X146" s="56">
        <v>89.9</v>
      </c>
      <c r="Y146" s="56">
        <v>90.7</v>
      </c>
      <c r="Z146" s="56">
        <v>90.5</v>
      </c>
      <c r="AA146" s="56">
        <v>92.6</v>
      </c>
      <c r="AB146" s="56">
        <v>93.2</v>
      </c>
      <c r="AC146" s="56">
        <v>94.1</v>
      </c>
      <c r="AD146" s="56">
        <v>93.9</v>
      </c>
      <c r="AE146" s="56">
        <v>92</v>
      </c>
      <c r="AF146" s="56">
        <v>93</v>
      </c>
      <c r="AG146" s="56">
        <v>90</v>
      </c>
      <c r="AH146" s="56">
        <v>88.7</v>
      </c>
      <c r="AI146" s="56">
        <v>88.2</v>
      </c>
      <c r="AJ146" s="56">
        <v>88.7</v>
      </c>
      <c r="AK146" s="56">
        <v>91.4</v>
      </c>
      <c r="AL146" s="56">
        <v>92.6</v>
      </c>
      <c r="AM146" s="56">
        <v>92.7</v>
      </c>
      <c r="AN146" s="56">
        <v>93</v>
      </c>
      <c r="AO146" s="56">
        <v>92.8</v>
      </c>
      <c r="AP146" s="56">
        <v>95</v>
      </c>
      <c r="AQ146" s="56">
        <v>96.5</v>
      </c>
      <c r="AR146" s="56">
        <v>97.7</v>
      </c>
      <c r="AS146" s="56">
        <v>99.9</v>
      </c>
      <c r="AT146" s="56">
        <v>97.2</v>
      </c>
      <c r="AU146" s="57">
        <v>104.6</v>
      </c>
      <c r="AV146" s="57">
        <v>110.3</v>
      </c>
      <c r="AW146" s="57">
        <v>110.4</v>
      </c>
      <c r="AX146" s="57">
        <v>111</v>
      </c>
      <c r="AY146" s="57">
        <v>113.6</v>
      </c>
      <c r="AZ146" s="57">
        <v>112.9</v>
      </c>
      <c r="BA146" s="57">
        <v>113.4</v>
      </c>
      <c r="BB146" s="57">
        <v>109.8</v>
      </c>
      <c r="BC146" s="57">
        <v>107.8</v>
      </c>
      <c r="BD146" s="57">
        <v>105</v>
      </c>
      <c r="BE146" s="57">
        <v>104</v>
      </c>
      <c r="BF146" s="56">
        <v>98.8</v>
      </c>
      <c r="BG146" s="56">
        <v>96</v>
      </c>
      <c r="BH146" s="56">
        <v>94</v>
      </c>
      <c r="BI146" s="56">
        <v>97.4</v>
      </c>
      <c r="BJ146" s="56">
        <v>97.4</v>
      </c>
      <c r="BK146" s="56">
        <v>99.4</v>
      </c>
      <c r="BL146" s="57">
        <v>100.2</v>
      </c>
      <c r="BM146" s="56">
        <v>99.2</v>
      </c>
      <c r="BN146" s="56">
        <v>98.5</v>
      </c>
      <c r="BO146" s="56">
        <v>98.6</v>
      </c>
      <c r="BP146" s="56">
        <v>97.9</v>
      </c>
      <c r="BQ146" s="56">
        <v>97.7</v>
      </c>
      <c r="BR146" s="56">
        <v>95</v>
      </c>
      <c r="BS146" s="56">
        <v>96.9</v>
      </c>
      <c r="BT146" s="56">
        <v>97.7</v>
      </c>
      <c r="BU146" s="57">
        <v>103.1</v>
      </c>
      <c r="BV146" s="57">
        <v>108.1</v>
      </c>
      <c r="BW146" s="57">
        <v>107</v>
      </c>
      <c r="BX146" s="57">
        <v>114.3</v>
      </c>
      <c r="BY146" s="57">
        <v>115.7</v>
      </c>
      <c r="BZ146" s="57">
        <v>119.2</v>
      </c>
      <c r="CA146" s="57">
        <v>120.9</v>
      </c>
      <c r="CB146" s="57">
        <v>126.1</v>
      </c>
      <c r="CC146" s="57">
        <v>125.8</v>
      </c>
      <c r="CD146" s="57">
        <v>117.5</v>
      </c>
      <c r="CE146" s="57">
        <v>117.7</v>
      </c>
      <c r="CF146" s="57">
        <v>119.3</v>
      </c>
      <c r="CG146" s="57">
        <v>121</v>
      </c>
      <c r="CH146" s="57">
        <v>125.5</v>
      </c>
      <c r="CI146" s="57">
        <v>136.5</v>
      </c>
      <c r="CJ146" s="57">
        <v>137.69999999999999</v>
      </c>
      <c r="CK146" s="57">
        <v>140.5</v>
      </c>
      <c r="CL146" s="57">
        <v>167.4</v>
      </c>
      <c r="CM146" s="57">
        <v>168.7</v>
      </c>
      <c r="CN146" s="57">
        <v>178.1</v>
      </c>
      <c r="CO146" s="57">
        <v>177</v>
      </c>
      <c r="CP146" s="57">
        <v>166</v>
      </c>
      <c r="CQ146" s="57">
        <v>166.2</v>
      </c>
      <c r="CR146" s="57">
        <v>164.7</v>
      </c>
      <c r="CS146" s="57">
        <v>165.9</v>
      </c>
      <c r="CT146" s="57">
        <v>166.8</v>
      </c>
      <c r="CU146" s="57">
        <v>165.3</v>
      </c>
      <c r="CV146" s="57">
        <v>164.6</v>
      </c>
      <c r="CW146" s="57">
        <v>162.9</v>
      </c>
      <c r="CX146" s="57">
        <v>156.19999999999999</v>
      </c>
      <c r="CY146" s="57">
        <v>151.5</v>
      </c>
      <c r="CZ146" s="57">
        <v>145.6</v>
      </c>
      <c r="DA146" s="57">
        <v>134.30000000000001</v>
      </c>
      <c r="DB146" s="57">
        <v>127.9</v>
      </c>
      <c r="DC146" s="57">
        <v>130.4</v>
      </c>
      <c r="DD146" s="57">
        <v>129.4</v>
      </c>
      <c r="DE146" s="57">
        <v>128.4</v>
      </c>
      <c r="DF146" s="57">
        <v>125.6</v>
      </c>
      <c r="DG146" s="57">
        <v>123.1</v>
      </c>
      <c r="DH146" s="57">
        <v>120.9</v>
      </c>
      <c r="DI146" s="57">
        <v>115.4</v>
      </c>
      <c r="DJ146" s="57">
        <v>113.4</v>
      </c>
      <c r="DK146" s="70">
        <v>114.8</v>
      </c>
      <c r="DL146" s="70">
        <v>117.6</v>
      </c>
      <c r="DM146" s="70">
        <v>120.4</v>
      </c>
      <c r="DN146" s="70">
        <v>117.9</v>
      </c>
      <c r="DO146" s="75">
        <f t="shared" si="1"/>
        <v>0.97806661251015448</v>
      </c>
      <c r="DP146" s="57"/>
      <c r="DQ146" s="55" t="s">
        <v>491</v>
      </c>
    </row>
    <row r="147" spans="1:121" ht="14.25" x14ac:dyDescent="0.3">
      <c r="A147" s="55" t="s">
        <v>492</v>
      </c>
      <c r="B147" s="55" t="s">
        <v>493</v>
      </c>
      <c r="C147" s="52"/>
      <c r="D147" s="56">
        <v>95.1</v>
      </c>
      <c r="E147" s="56">
        <v>94.3</v>
      </c>
      <c r="F147" s="56">
        <v>94.3</v>
      </c>
      <c r="G147" s="56">
        <v>94.4</v>
      </c>
      <c r="H147" s="56">
        <v>92.2</v>
      </c>
      <c r="I147" s="56">
        <v>93.2</v>
      </c>
      <c r="J147" s="56">
        <v>99</v>
      </c>
      <c r="K147" s="56">
        <v>95.4</v>
      </c>
      <c r="L147" s="56">
        <v>91.5</v>
      </c>
      <c r="M147" s="56">
        <v>92.6</v>
      </c>
      <c r="N147" s="56">
        <v>93.2</v>
      </c>
      <c r="O147" s="56">
        <v>92.6</v>
      </c>
      <c r="P147" s="56">
        <v>90.7</v>
      </c>
      <c r="Q147" s="56">
        <v>86.6</v>
      </c>
      <c r="R147" s="56">
        <v>83.8</v>
      </c>
      <c r="S147" s="56">
        <v>83.3</v>
      </c>
      <c r="T147" s="56">
        <v>83</v>
      </c>
      <c r="U147" s="56">
        <v>86.9</v>
      </c>
      <c r="V147" s="56">
        <v>84.6</v>
      </c>
      <c r="W147" s="56">
        <v>86.6</v>
      </c>
      <c r="X147" s="56">
        <v>85.6</v>
      </c>
      <c r="Y147" s="56">
        <v>86.3</v>
      </c>
      <c r="Z147" s="56">
        <v>87.5</v>
      </c>
      <c r="AA147" s="56">
        <v>88.3</v>
      </c>
      <c r="AB147" s="56">
        <v>90.4</v>
      </c>
      <c r="AC147" s="56">
        <v>90.9</v>
      </c>
      <c r="AD147" s="56">
        <v>90.4</v>
      </c>
      <c r="AE147" s="56">
        <v>88.8</v>
      </c>
      <c r="AF147" s="56">
        <v>89.5</v>
      </c>
      <c r="AG147" s="56">
        <v>85.7</v>
      </c>
      <c r="AH147" s="56">
        <v>86.6</v>
      </c>
      <c r="AI147" s="56">
        <v>84.6</v>
      </c>
      <c r="AJ147" s="56">
        <v>83</v>
      </c>
      <c r="AK147" s="56">
        <v>83.1</v>
      </c>
      <c r="AL147" s="56">
        <v>82.9</v>
      </c>
      <c r="AM147" s="56">
        <v>82.7</v>
      </c>
      <c r="AN147" s="56">
        <v>82.3</v>
      </c>
      <c r="AO147" s="56">
        <v>83</v>
      </c>
      <c r="AP147" s="56">
        <v>84.4</v>
      </c>
      <c r="AQ147" s="56">
        <v>85.1</v>
      </c>
      <c r="AR147" s="56">
        <v>83.2</v>
      </c>
      <c r="AS147" s="56">
        <v>85.1</v>
      </c>
      <c r="AT147" s="56">
        <v>95.4</v>
      </c>
      <c r="AU147" s="56">
        <v>97.7</v>
      </c>
      <c r="AV147" s="57">
        <v>102.1</v>
      </c>
      <c r="AW147" s="56">
        <v>99.8</v>
      </c>
      <c r="AX147" s="57">
        <v>100.6</v>
      </c>
      <c r="AY147" s="57">
        <v>102.9</v>
      </c>
      <c r="AZ147" s="57">
        <v>103.4</v>
      </c>
      <c r="BA147" s="57">
        <v>103.2</v>
      </c>
      <c r="BB147" s="57">
        <v>102.2</v>
      </c>
      <c r="BC147" s="57">
        <v>100.5</v>
      </c>
      <c r="BD147" s="57">
        <v>100.3</v>
      </c>
      <c r="BE147" s="56">
        <v>97.5</v>
      </c>
      <c r="BF147" s="56">
        <v>93.4</v>
      </c>
      <c r="BG147" s="56">
        <v>92.8</v>
      </c>
      <c r="BH147" s="56">
        <v>92</v>
      </c>
      <c r="BI147" s="56">
        <v>93.8</v>
      </c>
      <c r="BJ147" s="56">
        <v>95</v>
      </c>
      <c r="BK147" s="56">
        <v>96.4</v>
      </c>
      <c r="BL147" s="56">
        <v>98.6</v>
      </c>
      <c r="BM147" s="56">
        <v>99.9</v>
      </c>
      <c r="BN147" s="56">
        <v>98.5</v>
      </c>
      <c r="BO147" s="56">
        <v>99.6</v>
      </c>
      <c r="BP147" s="57">
        <v>100.6</v>
      </c>
      <c r="BQ147" s="56">
        <v>99.6</v>
      </c>
      <c r="BR147" s="56">
        <v>97</v>
      </c>
      <c r="BS147" s="56">
        <v>97.2</v>
      </c>
      <c r="BT147" s="56">
        <v>98.5</v>
      </c>
      <c r="BU147" s="57">
        <v>100.7</v>
      </c>
      <c r="BV147" s="57">
        <v>104.1</v>
      </c>
      <c r="BW147" s="57">
        <v>105.8</v>
      </c>
      <c r="BX147" s="57">
        <v>112.4</v>
      </c>
      <c r="BY147" s="57">
        <v>114.5</v>
      </c>
      <c r="BZ147" s="57">
        <v>114.7</v>
      </c>
      <c r="CA147" s="57">
        <v>119.5</v>
      </c>
      <c r="CB147" s="57">
        <v>123.2</v>
      </c>
      <c r="CC147" s="57">
        <v>122.5</v>
      </c>
      <c r="CD147" s="57">
        <v>115.2</v>
      </c>
      <c r="CE147" s="57">
        <v>118.5</v>
      </c>
      <c r="CF147" s="57">
        <v>116.5</v>
      </c>
      <c r="CG147" s="57">
        <v>120.7</v>
      </c>
      <c r="CH147" s="57">
        <v>128.80000000000001</v>
      </c>
      <c r="CI147" s="57">
        <v>132.4</v>
      </c>
      <c r="CJ147" s="57">
        <v>134.5</v>
      </c>
      <c r="CK147" s="57">
        <v>141.19999999999999</v>
      </c>
      <c r="CL147" s="57">
        <v>171.7</v>
      </c>
      <c r="CM147" s="57">
        <v>171.7</v>
      </c>
      <c r="CN147" s="57">
        <v>185.9</v>
      </c>
      <c r="CO147" s="57">
        <v>181.8</v>
      </c>
      <c r="CP147" s="57">
        <v>174.4</v>
      </c>
      <c r="CQ147" s="57">
        <v>177.4</v>
      </c>
      <c r="CR147" s="57">
        <v>169.7</v>
      </c>
      <c r="CS147" s="57">
        <v>170.3</v>
      </c>
      <c r="CT147" s="57">
        <v>170.4</v>
      </c>
      <c r="CU147" s="57">
        <v>170</v>
      </c>
      <c r="CV147" s="57">
        <v>162</v>
      </c>
      <c r="CW147" s="57">
        <v>162.80000000000001</v>
      </c>
      <c r="CX147" s="57">
        <v>158.9</v>
      </c>
      <c r="CY147" s="57">
        <v>150.19999999999999</v>
      </c>
      <c r="CZ147" s="57">
        <v>146.80000000000001</v>
      </c>
      <c r="DA147" s="57">
        <v>136.69999999999999</v>
      </c>
      <c r="DB147" s="57">
        <v>126.6</v>
      </c>
      <c r="DC147" s="57">
        <v>128.6</v>
      </c>
      <c r="DD147" s="57">
        <v>129</v>
      </c>
      <c r="DE147" s="57">
        <v>131</v>
      </c>
      <c r="DF147" s="57">
        <v>130.6</v>
      </c>
      <c r="DG147" s="57">
        <v>125.8</v>
      </c>
      <c r="DH147" s="57">
        <v>124.4</v>
      </c>
      <c r="DI147" s="57">
        <v>116.7</v>
      </c>
      <c r="DJ147" s="57">
        <v>115.1</v>
      </c>
      <c r="DK147" s="70">
        <v>112.8</v>
      </c>
      <c r="DL147" s="70">
        <v>119.6</v>
      </c>
      <c r="DM147" s="70">
        <v>124.8</v>
      </c>
      <c r="DN147" s="70">
        <v>119.1</v>
      </c>
      <c r="DO147" s="75">
        <f t="shared" si="1"/>
        <v>0.99205087440381556</v>
      </c>
      <c r="DP147" s="57"/>
      <c r="DQ147" s="55" t="s">
        <v>493</v>
      </c>
    </row>
    <row r="148" spans="1:121" ht="14.25" x14ac:dyDescent="0.3">
      <c r="A148" s="55" t="s">
        <v>494</v>
      </c>
      <c r="B148" s="55" t="s">
        <v>495</v>
      </c>
      <c r="C148" s="52"/>
      <c r="D148" s="56">
        <v>85</v>
      </c>
      <c r="E148" s="56">
        <v>86.4</v>
      </c>
      <c r="F148" s="56">
        <v>86</v>
      </c>
      <c r="G148" s="56">
        <v>86.6</v>
      </c>
      <c r="H148" s="56">
        <v>86.4</v>
      </c>
      <c r="I148" s="56">
        <v>86.5</v>
      </c>
      <c r="J148" s="56">
        <v>92.4</v>
      </c>
      <c r="K148" s="56">
        <v>93.3</v>
      </c>
      <c r="L148" s="56">
        <v>94.3</v>
      </c>
      <c r="M148" s="56">
        <v>97</v>
      </c>
      <c r="N148" s="56">
        <v>98.4</v>
      </c>
      <c r="O148" s="56">
        <v>97.8</v>
      </c>
      <c r="P148" s="56">
        <v>99.8</v>
      </c>
      <c r="Q148" s="56">
        <v>99.8</v>
      </c>
      <c r="R148" s="56">
        <v>98.8</v>
      </c>
      <c r="S148" s="56">
        <v>98.3</v>
      </c>
      <c r="T148" s="56">
        <v>96.5</v>
      </c>
      <c r="U148" s="56">
        <v>96.5</v>
      </c>
      <c r="V148" s="56">
        <v>96.5</v>
      </c>
      <c r="W148" s="56">
        <v>95.6</v>
      </c>
      <c r="X148" s="56">
        <v>96.1</v>
      </c>
      <c r="Y148" s="56">
        <v>96.3</v>
      </c>
      <c r="Z148" s="56">
        <v>96.7</v>
      </c>
      <c r="AA148" s="56">
        <v>97.6</v>
      </c>
      <c r="AB148" s="56">
        <v>98.3</v>
      </c>
      <c r="AC148" s="56">
        <v>98.3</v>
      </c>
      <c r="AD148" s="56">
        <v>99.7</v>
      </c>
      <c r="AE148" s="56">
        <v>98.6</v>
      </c>
      <c r="AF148" s="56">
        <v>98</v>
      </c>
      <c r="AG148" s="56">
        <v>97.7</v>
      </c>
      <c r="AH148" s="56">
        <v>98</v>
      </c>
      <c r="AI148" s="56">
        <v>98</v>
      </c>
      <c r="AJ148" s="56">
        <v>93.4</v>
      </c>
      <c r="AK148" s="56">
        <v>89.9</v>
      </c>
      <c r="AL148" s="56">
        <v>89.2</v>
      </c>
      <c r="AM148" s="56">
        <v>89.3</v>
      </c>
      <c r="AN148" s="56">
        <v>89.2</v>
      </c>
      <c r="AO148" s="56">
        <v>92.5</v>
      </c>
      <c r="AP148" s="56">
        <v>90.8</v>
      </c>
      <c r="AQ148" s="56">
        <v>91.2</v>
      </c>
      <c r="AR148" s="56">
        <v>91.5</v>
      </c>
      <c r="AS148" s="56">
        <v>93.8</v>
      </c>
      <c r="AT148" s="56">
        <v>94.1</v>
      </c>
      <c r="AU148" s="57">
        <v>100.2</v>
      </c>
      <c r="AV148" s="56">
        <v>97.6</v>
      </c>
      <c r="AW148" s="56">
        <v>96.9</v>
      </c>
      <c r="AX148" s="56">
        <v>97</v>
      </c>
      <c r="AY148" s="56">
        <v>99.2</v>
      </c>
      <c r="AZ148" s="57">
        <v>102.1</v>
      </c>
      <c r="BA148" s="57">
        <v>100.7</v>
      </c>
      <c r="BB148" s="56">
        <v>98.4</v>
      </c>
      <c r="BC148" s="56">
        <v>99.7</v>
      </c>
      <c r="BD148" s="56">
        <v>98.7</v>
      </c>
      <c r="BE148" s="56">
        <v>98.3</v>
      </c>
      <c r="BF148" s="56">
        <v>97.8</v>
      </c>
      <c r="BG148" s="56">
        <v>97.2</v>
      </c>
      <c r="BH148" s="56">
        <v>96.5</v>
      </c>
      <c r="BI148" s="56">
        <v>94.7</v>
      </c>
      <c r="BJ148" s="56">
        <v>96.3</v>
      </c>
      <c r="BK148" s="56">
        <v>99.7</v>
      </c>
      <c r="BL148" s="56">
        <v>98.7</v>
      </c>
      <c r="BM148" s="56">
        <v>99.7</v>
      </c>
      <c r="BN148" s="56">
        <v>99.1</v>
      </c>
      <c r="BO148" s="56">
        <v>99.9</v>
      </c>
      <c r="BP148" s="56">
        <v>99.2</v>
      </c>
      <c r="BQ148" s="56">
        <v>97.5</v>
      </c>
      <c r="BR148" s="56">
        <v>99.1</v>
      </c>
      <c r="BS148" s="56">
        <v>99.6</v>
      </c>
      <c r="BT148" s="56">
        <v>99.4</v>
      </c>
      <c r="BU148" s="57">
        <v>101.6</v>
      </c>
      <c r="BV148" s="57">
        <v>102.9</v>
      </c>
      <c r="BW148" s="57">
        <v>103.4</v>
      </c>
      <c r="BX148" s="57">
        <v>108.3</v>
      </c>
      <c r="BY148" s="57">
        <v>110.9</v>
      </c>
      <c r="BZ148" s="57">
        <v>109.9</v>
      </c>
      <c r="CA148" s="57">
        <v>116.7</v>
      </c>
      <c r="CB148" s="57">
        <v>119.2</v>
      </c>
      <c r="CC148" s="57">
        <v>116.6</v>
      </c>
      <c r="CD148" s="57">
        <v>117.1</v>
      </c>
      <c r="CE148" s="57">
        <v>115.5</v>
      </c>
      <c r="CF148" s="57">
        <v>116.6</v>
      </c>
      <c r="CG148" s="57">
        <v>116.5</v>
      </c>
      <c r="CH148" s="57">
        <v>109.9</v>
      </c>
      <c r="CI148" s="57">
        <v>117.3</v>
      </c>
      <c r="CJ148" s="57">
        <v>118.5</v>
      </c>
      <c r="CK148" s="57">
        <v>122.3</v>
      </c>
      <c r="CL148" s="57">
        <v>142.1</v>
      </c>
      <c r="CM148" s="57">
        <v>146.19999999999999</v>
      </c>
      <c r="CN148" s="57">
        <v>136.4</v>
      </c>
      <c r="CO148" s="57">
        <v>135.19999999999999</v>
      </c>
      <c r="CP148" s="57">
        <v>136.80000000000001</v>
      </c>
      <c r="CQ148" s="57">
        <v>136.5</v>
      </c>
      <c r="CR148" s="57">
        <v>148.4</v>
      </c>
      <c r="CS148" s="57">
        <v>149.69999999999999</v>
      </c>
      <c r="CT148" s="57">
        <v>149.30000000000001</v>
      </c>
      <c r="CU148" s="57">
        <v>147.30000000000001</v>
      </c>
      <c r="CV148" s="57">
        <v>151.80000000000001</v>
      </c>
      <c r="CW148" s="57">
        <v>154.4</v>
      </c>
      <c r="CX148" s="57">
        <v>137.1</v>
      </c>
      <c r="CY148" s="57">
        <v>136.80000000000001</v>
      </c>
      <c r="CZ148" s="57">
        <v>130.6</v>
      </c>
      <c r="DA148" s="57">
        <v>130.1</v>
      </c>
      <c r="DB148" s="57">
        <v>138.1</v>
      </c>
      <c r="DC148" s="57">
        <v>136.5</v>
      </c>
      <c r="DD148" s="57">
        <v>132.30000000000001</v>
      </c>
      <c r="DE148" s="57">
        <v>129.69999999999999</v>
      </c>
      <c r="DF148" s="57">
        <v>124.4</v>
      </c>
      <c r="DG148" s="57">
        <v>121.2</v>
      </c>
      <c r="DH148" s="57">
        <v>120</v>
      </c>
      <c r="DI148" s="57">
        <v>117.5</v>
      </c>
      <c r="DJ148" s="57">
        <v>117</v>
      </c>
      <c r="DK148" s="70">
        <v>120.1</v>
      </c>
      <c r="DL148" s="70">
        <v>126.6</v>
      </c>
      <c r="DM148" s="70">
        <v>130.69999999999999</v>
      </c>
      <c r="DN148" s="70">
        <v>132.69999999999999</v>
      </c>
      <c r="DO148" s="75">
        <f t="shared" si="1"/>
        <v>1.0783828382838283</v>
      </c>
      <c r="DP148" s="57"/>
      <c r="DQ148" s="55" t="s">
        <v>495</v>
      </c>
    </row>
    <row r="149" spans="1:121" ht="14.25" x14ac:dyDescent="0.3">
      <c r="A149" s="55" t="s">
        <v>496</v>
      </c>
      <c r="B149" s="55" t="s">
        <v>497</v>
      </c>
      <c r="C149" s="52"/>
      <c r="D149" s="56">
        <v>87.6</v>
      </c>
      <c r="E149" s="56">
        <v>88.6</v>
      </c>
      <c r="F149" s="56">
        <v>87</v>
      </c>
      <c r="G149" s="56">
        <v>85.7</v>
      </c>
      <c r="H149" s="56">
        <v>85.5</v>
      </c>
      <c r="I149" s="56">
        <v>86</v>
      </c>
      <c r="J149" s="56">
        <v>89.7</v>
      </c>
      <c r="K149" s="56">
        <v>88</v>
      </c>
      <c r="L149" s="56">
        <v>88.6</v>
      </c>
      <c r="M149" s="56">
        <v>87.4</v>
      </c>
      <c r="N149" s="56">
        <v>88.4</v>
      </c>
      <c r="O149" s="56">
        <v>87.2</v>
      </c>
      <c r="P149" s="56">
        <v>88.3</v>
      </c>
      <c r="Q149" s="56">
        <v>85.8</v>
      </c>
      <c r="R149" s="56">
        <v>85.1</v>
      </c>
      <c r="S149" s="56">
        <v>83.2</v>
      </c>
      <c r="T149" s="56">
        <v>83</v>
      </c>
      <c r="U149" s="56">
        <v>84.2</v>
      </c>
      <c r="V149" s="56">
        <v>82.7</v>
      </c>
      <c r="W149" s="56">
        <v>83.5</v>
      </c>
      <c r="X149" s="56">
        <v>81.7</v>
      </c>
      <c r="Y149" s="56">
        <v>82.9</v>
      </c>
      <c r="Z149" s="56">
        <v>84.8</v>
      </c>
      <c r="AA149" s="56">
        <v>87.1</v>
      </c>
      <c r="AB149" s="56">
        <v>87.6</v>
      </c>
      <c r="AC149" s="56">
        <v>88</v>
      </c>
      <c r="AD149" s="56">
        <v>86.9</v>
      </c>
      <c r="AE149" s="56">
        <v>87.2</v>
      </c>
      <c r="AF149" s="56">
        <v>90.1</v>
      </c>
      <c r="AG149" s="56">
        <v>90.5</v>
      </c>
      <c r="AH149" s="56">
        <v>88.1</v>
      </c>
      <c r="AI149" s="56">
        <v>86.9</v>
      </c>
      <c r="AJ149" s="56">
        <v>83.9</v>
      </c>
      <c r="AK149" s="56">
        <v>86.2</v>
      </c>
      <c r="AL149" s="56">
        <v>86.9</v>
      </c>
      <c r="AM149" s="56">
        <v>86</v>
      </c>
      <c r="AN149" s="56">
        <v>85.8</v>
      </c>
      <c r="AO149" s="56">
        <v>85.8</v>
      </c>
      <c r="AP149" s="56">
        <v>85.2</v>
      </c>
      <c r="AQ149" s="56">
        <v>84.8</v>
      </c>
      <c r="AR149" s="56">
        <v>84.5</v>
      </c>
      <c r="AS149" s="56">
        <v>84.4</v>
      </c>
      <c r="AT149" s="56">
        <v>87.3</v>
      </c>
      <c r="AU149" s="56">
        <v>91.8</v>
      </c>
      <c r="AV149" s="56">
        <v>95.3</v>
      </c>
      <c r="AW149" s="56">
        <v>97.4</v>
      </c>
      <c r="AX149" s="56">
        <v>98.9</v>
      </c>
      <c r="AY149" s="57">
        <v>102.2</v>
      </c>
      <c r="AZ149" s="57">
        <v>103</v>
      </c>
      <c r="BA149" s="57">
        <v>101.2</v>
      </c>
      <c r="BB149" s="56">
        <v>97.5</v>
      </c>
      <c r="BC149" s="56">
        <v>95.4</v>
      </c>
      <c r="BD149" s="56">
        <v>96</v>
      </c>
      <c r="BE149" s="56">
        <v>96.6</v>
      </c>
      <c r="BF149" s="56">
        <v>96.7</v>
      </c>
      <c r="BG149" s="56">
        <v>95.6</v>
      </c>
      <c r="BH149" s="56">
        <v>95.3</v>
      </c>
      <c r="BI149" s="56">
        <v>96.1</v>
      </c>
      <c r="BJ149" s="56">
        <v>95.4</v>
      </c>
      <c r="BK149" s="56">
        <v>95.9</v>
      </c>
      <c r="BL149" s="56">
        <v>99.7</v>
      </c>
      <c r="BM149" s="56">
        <v>99.6</v>
      </c>
      <c r="BN149" s="56">
        <v>99.9</v>
      </c>
      <c r="BO149" s="56">
        <v>99.5</v>
      </c>
      <c r="BP149" s="56">
        <v>98.8</v>
      </c>
      <c r="BQ149" s="56">
        <v>99.1</v>
      </c>
      <c r="BR149" s="56">
        <v>98.8</v>
      </c>
      <c r="BS149" s="56">
        <v>98.7</v>
      </c>
      <c r="BT149" s="56">
        <v>99.7</v>
      </c>
      <c r="BU149" s="57">
        <v>100.5</v>
      </c>
      <c r="BV149" s="57">
        <v>102.3</v>
      </c>
      <c r="BW149" s="57">
        <v>103.4</v>
      </c>
      <c r="BX149" s="57">
        <v>108.2</v>
      </c>
      <c r="BY149" s="57">
        <v>109.2</v>
      </c>
      <c r="BZ149" s="57">
        <v>109.9</v>
      </c>
      <c r="CA149" s="57">
        <v>112</v>
      </c>
      <c r="CB149" s="57">
        <v>113.3</v>
      </c>
      <c r="CC149" s="57">
        <v>112.1</v>
      </c>
      <c r="CD149" s="57">
        <v>110.7</v>
      </c>
      <c r="CE149" s="57">
        <v>115.1</v>
      </c>
      <c r="CF149" s="57">
        <v>115.4</v>
      </c>
      <c r="CG149" s="57">
        <v>112</v>
      </c>
      <c r="CH149" s="57">
        <v>115.9</v>
      </c>
      <c r="CI149" s="57">
        <v>121.6</v>
      </c>
      <c r="CJ149" s="57">
        <v>123.6</v>
      </c>
      <c r="CK149" s="57">
        <v>129.30000000000001</v>
      </c>
      <c r="CL149" s="57">
        <v>136</v>
      </c>
      <c r="CM149" s="57">
        <v>142</v>
      </c>
      <c r="CN149" s="57">
        <v>145.80000000000001</v>
      </c>
      <c r="CO149" s="57">
        <v>152.1</v>
      </c>
      <c r="CP149" s="57">
        <v>149</v>
      </c>
      <c r="CQ149" s="57">
        <v>151.9</v>
      </c>
      <c r="CR149" s="57">
        <v>158.80000000000001</v>
      </c>
      <c r="CS149" s="57">
        <v>158.4</v>
      </c>
      <c r="CT149" s="57">
        <v>157.6</v>
      </c>
      <c r="CU149" s="57">
        <v>155.69999999999999</v>
      </c>
      <c r="CV149" s="57">
        <v>159.6</v>
      </c>
      <c r="CW149" s="57">
        <v>160</v>
      </c>
      <c r="CX149" s="57">
        <v>155</v>
      </c>
      <c r="CY149" s="57">
        <v>153.6</v>
      </c>
      <c r="CZ149" s="57">
        <v>147.6</v>
      </c>
      <c r="DA149" s="57">
        <v>148.1</v>
      </c>
      <c r="DB149" s="57">
        <v>150.9</v>
      </c>
      <c r="DC149" s="57">
        <v>148.80000000000001</v>
      </c>
      <c r="DD149" s="57">
        <v>146.9</v>
      </c>
      <c r="DE149" s="57">
        <v>139.30000000000001</v>
      </c>
      <c r="DF149" s="57">
        <v>134.69999999999999</v>
      </c>
      <c r="DG149" s="57">
        <v>132.80000000000001</v>
      </c>
      <c r="DH149" s="57">
        <v>132.5</v>
      </c>
      <c r="DI149" s="57">
        <v>129.19999999999999</v>
      </c>
      <c r="DJ149" s="57">
        <v>122.8</v>
      </c>
      <c r="DK149" s="70">
        <v>121</v>
      </c>
      <c r="DL149" s="70">
        <v>123.6</v>
      </c>
      <c r="DM149" s="70">
        <v>121.2</v>
      </c>
      <c r="DN149" s="70">
        <v>126</v>
      </c>
      <c r="DO149" s="76">
        <f t="shared" si="1"/>
        <v>0.91265060240963847</v>
      </c>
      <c r="DP149" s="57"/>
      <c r="DQ149" s="55" t="s">
        <v>497</v>
      </c>
    </row>
    <row r="150" spans="1:121" ht="14.25" x14ac:dyDescent="0.3">
      <c r="A150" s="55" t="s">
        <v>498</v>
      </c>
      <c r="B150" s="55" t="s">
        <v>499</v>
      </c>
      <c r="C150" s="52"/>
      <c r="D150" s="57">
        <v>103.6</v>
      </c>
      <c r="E150" s="57">
        <v>104.3</v>
      </c>
      <c r="F150" s="57">
        <v>104.5</v>
      </c>
      <c r="G150" s="57">
        <v>103.1</v>
      </c>
      <c r="H150" s="57">
        <v>101.2</v>
      </c>
      <c r="I150" s="57">
        <v>101</v>
      </c>
      <c r="J150" s="57">
        <v>102</v>
      </c>
      <c r="K150" s="57">
        <v>100.3</v>
      </c>
      <c r="L150" s="56">
        <v>98</v>
      </c>
      <c r="M150" s="56">
        <v>96.5</v>
      </c>
      <c r="N150" s="56">
        <v>95.1</v>
      </c>
      <c r="O150" s="56">
        <v>92.6</v>
      </c>
      <c r="P150" s="56">
        <v>91.4</v>
      </c>
      <c r="Q150" s="56">
        <v>89.4</v>
      </c>
      <c r="R150" s="56">
        <v>88.1</v>
      </c>
      <c r="S150" s="56">
        <v>89.8</v>
      </c>
      <c r="T150" s="56">
        <v>95.7</v>
      </c>
      <c r="U150" s="57">
        <v>100.8</v>
      </c>
      <c r="V150" s="57">
        <v>100.1</v>
      </c>
      <c r="W150" s="56">
        <v>97.1</v>
      </c>
      <c r="X150" s="56">
        <v>93.9</v>
      </c>
      <c r="Y150" s="56">
        <v>91.9</v>
      </c>
      <c r="Z150" s="56">
        <v>92.8</v>
      </c>
      <c r="AA150" s="56">
        <v>93.5</v>
      </c>
      <c r="AB150" s="56">
        <v>94.8</v>
      </c>
      <c r="AC150" s="56">
        <v>96.7</v>
      </c>
      <c r="AD150" s="56">
        <v>95.8</v>
      </c>
      <c r="AE150" s="56">
        <v>94.7</v>
      </c>
      <c r="AF150" s="56">
        <v>92.9</v>
      </c>
      <c r="AG150" s="56">
        <v>90.3</v>
      </c>
      <c r="AH150" s="56">
        <v>89.5</v>
      </c>
      <c r="AI150" s="56">
        <v>88</v>
      </c>
      <c r="AJ150" s="56">
        <v>87.1</v>
      </c>
      <c r="AK150" s="56">
        <v>87.7</v>
      </c>
      <c r="AL150" s="56">
        <v>87.8</v>
      </c>
      <c r="AM150" s="56">
        <v>88.4</v>
      </c>
      <c r="AN150" s="56">
        <v>88.8</v>
      </c>
      <c r="AO150" s="56">
        <v>92.5</v>
      </c>
      <c r="AP150" s="56">
        <v>97.4</v>
      </c>
      <c r="AQ150" s="56">
        <v>99.8</v>
      </c>
      <c r="AR150" s="57">
        <v>101.9</v>
      </c>
      <c r="AS150" s="56">
        <v>98.7</v>
      </c>
      <c r="AT150" s="56">
        <v>97.9</v>
      </c>
      <c r="AU150" s="56">
        <v>98.6</v>
      </c>
      <c r="AV150" s="56">
        <v>97.6</v>
      </c>
      <c r="AW150" s="56">
        <v>98.1</v>
      </c>
      <c r="AX150" s="56">
        <v>97.7</v>
      </c>
      <c r="AY150" s="56">
        <v>96.7</v>
      </c>
      <c r="AZ150" s="56">
        <v>96.6</v>
      </c>
      <c r="BA150" s="56">
        <v>96.3</v>
      </c>
      <c r="BB150" s="56">
        <v>95.6</v>
      </c>
      <c r="BC150" s="56">
        <v>94</v>
      </c>
      <c r="BD150" s="56">
        <v>92.6</v>
      </c>
      <c r="BE150" s="56">
        <v>94.3</v>
      </c>
      <c r="BF150" s="56">
        <v>92.9</v>
      </c>
      <c r="BG150" s="56">
        <v>91.6</v>
      </c>
      <c r="BH150" s="56">
        <v>91.1</v>
      </c>
      <c r="BI150" s="56">
        <v>91.2</v>
      </c>
      <c r="BJ150" s="56">
        <v>92.6</v>
      </c>
      <c r="BK150" s="56">
        <v>94</v>
      </c>
      <c r="BL150" s="56">
        <v>95.5</v>
      </c>
      <c r="BM150" s="56">
        <v>96.6</v>
      </c>
      <c r="BN150" s="56">
        <v>99.6</v>
      </c>
      <c r="BO150" s="57">
        <v>100.5</v>
      </c>
      <c r="BP150" s="56">
        <v>97</v>
      </c>
      <c r="BQ150" s="56">
        <v>96.1</v>
      </c>
      <c r="BR150" s="56">
        <v>95.8</v>
      </c>
      <c r="BS150" s="56">
        <v>96.6</v>
      </c>
      <c r="BT150" s="56">
        <v>99.4</v>
      </c>
      <c r="BU150" s="57">
        <v>104.8</v>
      </c>
      <c r="BV150" s="57">
        <v>108.1</v>
      </c>
      <c r="BW150" s="57">
        <v>110.1</v>
      </c>
      <c r="BX150" s="57">
        <v>117.7</v>
      </c>
      <c r="BY150" s="57">
        <v>119.7</v>
      </c>
      <c r="BZ150" s="57">
        <v>117.2</v>
      </c>
      <c r="CA150" s="57">
        <v>116.3</v>
      </c>
      <c r="CB150" s="57">
        <v>118</v>
      </c>
      <c r="CC150" s="57">
        <v>116.5</v>
      </c>
      <c r="CD150" s="57">
        <v>113.6</v>
      </c>
      <c r="CE150" s="57">
        <v>112.4</v>
      </c>
      <c r="CF150" s="57">
        <v>113.1</v>
      </c>
      <c r="CG150" s="57">
        <v>113.1</v>
      </c>
      <c r="CH150" s="57">
        <v>115.8</v>
      </c>
      <c r="CI150" s="57">
        <v>120.6</v>
      </c>
      <c r="CJ150" s="57">
        <v>131.30000000000001</v>
      </c>
      <c r="CK150" s="57">
        <v>135.6</v>
      </c>
      <c r="CL150" s="57">
        <v>151.9</v>
      </c>
      <c r="CM150" s="57">
        <v>156.69999999999999</v>
      </c>
      <c r="CN150" s="57">
        <v>150.9</v>
      </c>
      <c r="CO150" s="57">
        <v>147.9</v>
      </c>
      <c r="CP150" s="57">
        <v>147</v>
      </c>
      <c r="CQ150" s="57">
        <v>149.19999999999999</v>
      </c>
      <c r="CR150" s="57">
        <v>150.80000000000001</v>
      </c>
      <c r="CS150" s="57">
        <v>154.19999999999999</v>
      </c>
      <c r="CT150" s="57">
        <v>152.80000000000001</v>
      </c>
      <c r="CU150" s="57">
        <v>152.6</v>
      </c>
      <c r="CV150" s="57">
        <v>156.30000000000001</v>
      </c>
      <c r="CW150" s="57">
        <v>159</v>
      </c>
      <c r="CX150" s="57">
        <v>158.69999999999999</v>
      </c>
      <c r="CY150" s="57">
        <v>150.9</v>
      </c>
      <c r="CZ150" s="57">
        <v>142.80000000000001</v>
      </c>
      <c r="DA150" s="57">
        <v>138.9</v>
      </c>
      <c r="DB150" s="57">
        <v>141.5</v>
      </c>
      <c r="DC150" s="57">
        <v>139.6</v>
      </c>
      <c r="DD150" s="57">
        <v>138</v>
      </c>
      <c r="DE150" s="57">
        <v>136.19999999999999</v>
      </c>
      <c r="DF150" s="57">
        <v>140.5</v>
      </c>
      <c r="DG150" s="57">
        <v>140.4</v>
      </c>
      <c r="DH150" s="57">
        <v>137.19999999999999</v>
      </c>
      <c r="DI150" s="57">
        <v>132.4</v>
      </c>
      <c r="DJ150" s="57">
        <v>130.19999999999999</v>
      </c>
      <c r="DK150" s="70">
        <v>128</v>
      </c>
      <c r="DL150" s="70">
        <v>126.4</v>
      </c>
      <c r="DM150" s="70">
        <v>126.5</v>
      </c>
      <c r="DN150" s="70">
        <v>122.8</v>
      </c>
      <c r="DO150" s="76">
        <f t="shared" si="1"/>
        <v>0.90099715099715094</v>
      </c>
      <c r="DP150" s="57"/>
      <c r="DQ150" s="55" t="s">
        <v>499</v>
      </c>
    </row>
    <row r="151" spans="1:121" ht="14.25" x14ac:dyDescent="0.3">
      <c r="A151" s="55" t="s">
        <v>658</v>
      </c>
      <c r="B151" s="55" t="s">
        <v>654</v>
      </c>
      <c r="C151" s="52"/>
      <c r="D151" s="57">
        <v>110.3</v>
      </c>
      <c r="E151" s="57">
        <v>110.9</v>
      </c>
      <c r="F151" s="57">
        <v>111.4</v>
      </c>
      <c r="G151" s="57">
        <v>109</v>
      </c>
      <c r="H151" s="57">
        <v>105.7</v>
      </c>
      <c r="I151" s="57">
        <v>105.1</v>
      </c>
      <c r="J151" s="57">
        <v>106.6</v>
      </c>
      <c r="K151" s="57">
        <v>104.7</v>
      </c>
      <c r="L151" s="57">
        <v>102.2</v>
      </c>
      <c r="M151" s="57">
        <v>100.6</v>
      </c>
      <c r="N151" s="56">
        <v>99.3</v>
      </c>
      <c r="O151" s="56">
        <v>96.8</v>
      </c>
      <c r="P151" s="56">
        <v>95.4</v>
      </c>
      <c r="Q151" s="56">
        <v>93.4</v>
      </c>
      <c r="R151" s="56">
        <v>91.7</v>
      </c>
      <c r="S151" s="56">
        <v>93.2</v>
      </c>
      <c r="T151" s="57">
        <v>100.9</v>
      </c>
      <c r="U151" s="57">
        <v>108.2</v>
      </c>
      <c r="V151" s="57">
        <v>108.1</v>
      </c>
      <c r="W151" s="57">
        <v>104.8</v>
      </c>
      <c r="X151" s="57">
        <v>100.5</v>
      </c>
      <c r="Y151" s="56">
        <v>97.7</v>
      </c>
      <c r="Z151" s="56">
        <v>98.2</v>
      </c>
      <c r="AA151" s="56">
        <v>99</v>
      </c>
      <c r="AB151" s="57">
        <v>100.6</v>
      </c>
      <c r="AC151" s="57">
        <v>102.2</v>
      </c>
      <c r="AD151" s="57">
        <v>100.8</v>
      </c>
      <c r="AE151" s="56">
        <v>98.7</v>
      </c>
      <c r="AF151" s="56">
        <v>96.8</v>
      </c>
      <c r="AG151" s="56">
        <v>93.6</v>
      </c>
      <c r="AH151" s="56">
        <v>92.3</v>
      </c>
      <c r="AI151" s="56">
        <v>91</v>
      </c>
      <c r="AJ151" s="56">
        <v>90.4</v>
      </c>
      <c r="AK151" s="56">
        <v>91.3</v>
      </c>
      <c r="AL151" s="56">
        <v>91.5</v>
      </c>
      <c r="AM151" s="56">
        <v>92.1</v>
      </c>
      <c r="AN151" s="56">
        <v>92.1</v>
      </c>
      <c r="AO151" s="56">
        <v>96.2</v>
      </c>
      <c r="AP151" s="57">
        <v>100.3</v>
      </c>
      <c r="AQ151" s="57">
        <v>102.9</v>
      </c>
      <c r="AR151" s="57">
        <v>105.3</v>
      </c>
      <c r="AS151" s="57">
        <v>102.2</v>
      </c>
      <c r="AT151" s="57">
        <v>101.1</v>
      </c>
      <c r="AU151" s="57">
        <v>100.3</v>
      </c>
      <c r="AV151" s="56">
        <v>97.3</v>
      </c>
      <c r="AW151" s="56">
        <v>97.7</v>
      </c>
      <c r="AX151" s="56">
        <v>97.1</v>
      </c>
      <c r="AY151" s="56">
        <v>96.2</v>
      </c>
      <c r="AZ151" s="56">
        <v>96.1</v>
      </c>
      <c r="BA151" s="56">
        <v>94.9</v>
      </c>
      <c r="BB151" s="56">
        <v>94</v>
      </c>
      <c r="BC151" s="56">
        <v>93.3</v>
      </c>
      <c r="BD151" s="56">
        <v>92.1</v>
      </c>
      <c r="BE151" s="56">
        <v>94.1</v>
      </c>
      <c r="BF151" s="56">
        <v>93.3</v>
      </c>
      <c r="BG151" s="56">
        <v>92.5</v>
      </c>
      <c r="BH151" s="56">
        <v>92.5</v>
      </c>
      <c r="BI151" s="56">
        <v>93</v>
      </c>
      <c r="BJ151" s="56">
        <v>94.3</v>
      </c>
      <c r="BK151" s="56">
        <v>95.1</v>
      </c>
      <c r="BL151" s="56">
        <v>95.4</v>
      </c>
      <c r="BM151" s="56">
        <v>96.2</v>
      </c>
      <c r="BN151" s="56">
        <v>99.3</v>
      </c>
      <c r="BO151" s="57">
        <v>100.6</v>
      </c>
      <c r="BP151" s="56">
        <v>96.6</v>
      </c>
      <c r="BQ151" s="56">
        <v>95.6</v>
      </c>
      <c r="BR151" s="56">
        <v>95</v>
      </c>
      <c r="BS151" s="56">
        <v>95.7</v>
      </c>
      <c r="BT151" s="56">
        <v>99.2</v>
      </c>
      <c r="BU151" s="57">
        <v>105.5</v>
      </c>
      <c r="BV151" s="57">
        <v>109.7</v>
      </c>
      <c r="BW151" s="57">
        <v>111</v>
      </c>
      <c r="BX151" s="57">
        <v>118.3</v>
      </c>
      <c r="BY151" s="57">
        <v>119</v>
      </c>
      <c r="BZ151" s="57">
        <v>115.1</v>
      </c>
      <c r="CA151" s="57">
        <v>114.4</v>
      </c>
      <c r="CB151" s="57">
        <v>113.6</v>
      </c>
      <c r="CC151" s="57">
        <v>112.5</v>
      </c>
      <c r="CD151" s="57">
        <v>111.6</v>
      </c>
      <c r="CE151" s="57">
        <v>111.5</v>
      </c>
      <c r="CF151" s="57">
        <v>112.5</v>
      </c>
      <c r="CG151" s="57">
        <v>112.6</v>
      </c>
      <c r="CH151" s="57">
        <v>115.6</v>
      </c>
      <c r="CI151" s="57">
        <v>119.9</v>
      </c>
      <c r="CJ151" s="57">
        <v>129.5</v>
      </c>
      <c r="CK151" s="57">
        <v>133.4</v>
      </c>
      <c r="CL151" s="57">
        <v>145.1</v>
      </c>
      <c r="CM151" s="57">
        <v>146.5</v>
      </c>
      <c r="CN151" s="57">
        <v>143</v>
      </c>
      <c r="CO151" s="57">
        <v>144.4</v>
      </c>
      <c r="CP151" s="57">
        <v>147.30000000000001</v>
      </c>
      <c r="CQ151" s="57">
        <v>150.5</v>
      </c>
      <c r="CR151" s="57">
        <v>153.4</v>
      </c>
      <c r="CS151" s="57">
        <v>156.5</v>
      </c>
      <c r="CT151" s="57">
        <v>153.5</v>
      </c>
      <c r="CU151" s="57">
        <v>154.69999999999999</v>
      </c>
      <c r="CV151" s="57">
        <v>158.4</v>
      </c>
      <c r="CW151" s="57">
        <v>161.69999999999999</v>
      </c>
      <c r="CX151" s="57">
        <v>161.6</v>
      </c>
      <c r="CY151" s="57">
        <v>152.9</v>
      </c>
      <c r="CZ151" s="57">
        <v>145.19999999999999</v>
      </c>
      <c r="DA151" s="57">
        <v>139.30000000000001</v>
      </c>
      <c r="DB151" s="57">
        <v>142.19999999999999</v>
      </c>
      <c r="DC151" s="57">
        <v>141.9</v>
      </c>
      <c r="DD151" s="57">
        <v>141.30000000000001</v>
      </c>
      <c r="DE151" s="57">
        <v>141.4</v>
      </c>
      <c r="DF151" s="57">
        <v>146</v>
      </c>
      <c r="DG151" s="57">
        <v>144.30000000000001</v>
      </c>
      <c r="DH151" s="57">
        <v>140.30000000000001</v>
      </c>
      <c r="DI151" s="57">
        <v>134.6</v>
      </c>
      <c r="DJ151" s="57">
        <v>131.6</v>
      </c>
      <c r="DK151" s="70">
        <v>128.69999999999999</v>
      </c>
      <c r="DL151" s="70">
        <v>126.1</v>
      </c>
      <c r="DM151" s="70">
        <v>126.6</v>
      </c>
      <c r="DN151" s="70">
        <v>123.4</v>
      </c>
      <c r="DO151" s="76">
        <f t="shared" si="1"/>
        <v>0.87733887733887728</v>
      </c>
      <c r="DP151" s="57"/>
      <c r="DQ151" s="55" t="s">
        <v>654</v>
      </c>
    </row>
    <row r="152" spans="1:121" ht="14.25" x14ac:dyDescent="0.3">
      <c r="A152" s="55" t="s">
        <v>72</v>
      </c>
      <c r="B152" s="55" t="s">
        <v>500</v>
      </c>
      <c r="C152" s="52"/>
      <c r="D152" s="56">
        <v>93.5</v>
      </c>
      <c r="E152" s="56">
        <v>94.3</v>
      </c>
      <c r="F152" s="56">
        <v>94.1</v>
      </c>
      <c r="G152" s="56">
        <v>94</v>
      </c>
      <c r="H152" s="56">
        <v>94.2</v>
      </c>
      <c r="I152" s="56">
        <v>94.6</v>
      </c>
      <c r="J152" s="56">
        <v>95</v>
      </c>
      <c r="K152" s="56">
        <v>93.7</v>
      </c>
      <c r="L152" s="56">
        <v>91.6</v>
      </c>
      <c r="M152" s="56">
        <v>90.2</v>
      </c>
      <c r="N152" s="56">
        <v>88.6</v>
      </c>
      <c r="O152" s="56">
        <v>86.2</v>
      </c>
      <c r="P152" s="56">
        <v>85.3</v>
      </c>
      <c r="Q152" s="56">
        <v>83.4</v>
      </c>
      <c r="R152" s="56">
        <v>82.6</v>
      </c>
      <c r="S152" s="56">
        <v>84.7</v>
      </c>
      <c r="T152" s="56">
        <v>87.9</v>
      </c>
      <c r="U152" s="56">
        <v>89.6</v>
      </c>
      <c r="V152" s="56">
        <v>87.9</v>
      </c>
      <c r="W152" s="56">
        <v>85.3</v>
      </c>
      <c r="X152" s="56">
        <v>84</v>
      </c>
      <c r="Y152" s="56">
        <v>83</v>
      </c>
      <c r="Z152" s="56">
        <v>84.7</v>
      </c>
      <c r="AA152" s="56">
        <v>85</v>
      </c>
      <c r="AB152" s="56">
        <v>85.9</v>
      </c>
      <c r="AC152" s="56">
        <v>88.4</v>
      </c>
      <c r="AD152" s="56">
        <v>88.3</v>
      </c>
      <c r="AE152" s="56">
        <v>88.6</v>
      </c>
      <c r="AF152" s="56">
        <v>87.1</v>
      </c>
      <c r="AG152" s="56">
        <v>85.3</v>
      </c>
      <c r="AH152" s="56">
        <v>85.4</v>
      </c>
      <c r="AI152" s="56">
        <v>83.4</v>
      </c>
      <c r="AJ152" s="56">
        <v>82.1</v>
      </c>
      <c r="AK152" s="56">
        <v>82.2</v>
      </c>
      <c r="AL152" s="56">
        <v>82.2</v>
      </c>
      <c r="AM152" s="56">
        <v>82.8</v>
      </c>
      <c r="AN152" s="56">
        <v>83.9</v>
      </c>
      <c r="AO152" s="56">
        <v>87</v>
      </c>
      <c r="AP152" s="56">
        <v>93.1</v>
      </c>
      <c r="AQ152" s="56">
        <v>95.2</v>
      </c>
      <c r="AR152" s="56">
        <v>96.7</v>
      </c>
      <c r="AS152" s="56">
        <v>93.5</v>
      </c>
      <c r="AT152" s="56">
        <v>93</v>
      </c>
      <c r="AU152" s="56">
        <v>96</v>
      </c>
      <c r="AV152" s="56">
        <v>98</v>
      </c>
      <c r="AW152" s="56">
        <v>98.5</v>
      </c>
      <c r="AX152" s="56">
        <v>98.7</v>
      </c>
      <c r="AY152" s="56">
        <v>97.4</v>
      </c>
      <c r="AZ152" s="56">
        <v>97.3</v>
      </c>
      <c r="BA152" s="56">
        <v>98.4</v>
      </c>
      <c r="BB152" s="56">
        <v>98.2</v>
      </c>
      <c r="BC152" s="56">
        <v>95.1</v>
      </c>
      <c r="BD152" s="56">
        <v>93.4</v>
      </c>
      <c r="BE152" s="56">
        <v>94.6</v>
      </c>
      <c r="BF152" s="56">
        <v>92.2</v>
      </c>
      <c r="BG152" s="56">
        <v>90.2</v>
      </c>
      <c r="BH152" s="56">
        <v>89.1</v>
      </c>
      <c r="BI152" s="56">
        <v>88.5</v>
      </c>
      <c r="BJ152" s="56">
        <v>90</v>
      </c>
      <c r="BK152" s="56">
        <v>92.3</v>
      </c>
      <c r="BL152" s="56">
        <v>95.7</v>
      </c>
      <c r="BM152" s="56">
        <v>97.2</v>
      </c>
      <c r="BN152" s="56">
        <v>99.9</v>
      </c>
      <c r="BO152" s="57">
        <v>100.5</v>
      </c>
      <c r="BP152" s="56">
        <v>97.6</v>
      </c>
      <c r="BQ152" s="56">
        <v>96.7</v>
      </c>
      <c r="BR152" s="56">
        <v>97</v>
      </c>
      <c r="BS152" s="56">
        <v>97.9</v>
      </c>
      <c r="BT152" s="56">
        <v>99.6</v>
      </c>
      <c r="BU152" s="57">
        <v>103.6</v>
      </c>
      <c r="BV152" s="57">
        <v>105.7</v>
      </c>
      <c r="BW152" s="57">
        <v>108.7</v>
      </c>
      <c r="BX152" s="57">
        <v>116.8</v>
      </c>
      <c r="BY152" s="57">
        <v>120.8</v>
      </c>
      <c r="BZ152" s="57">
        <v>120.3</v>
      </c>
      <c r="CA152" s="57">
        <v>119.3</v>
      </c>
      <c r="CB152" s="57">
        <v>124.7</v>
      </c>
      <c r="CC152" s="57">
        <v>122.7</v>
      </c>
      <c r="CD152" s="57">
        <v>116.7</v>
      </c>
      <c r="CE152" s="57">
        <v>113.7</v>
      </c>
      <c r="CF152" s="57">
        <v>114</v>
      </c>
      <c r="CG152" s="57">
        <v>114</v>
      </c>
      <c r="CH152" s="57">
        <v>116.1</v>
      </c>
      <c r="CI152" s="57">
        <v>121.5</v>
      </c>
      <c r="CJ152" s="57">
        <v>134.1</v>
      </c>
      <c r="CK152" s="57">
        <v>138.9</v>
      </c>
      <c r="CL152" s="57">
        <v>162.4</v>
      </c>
      <c r="CM152" s="57">
        <v>172.4</v>
      </c>
      <c r="CN152" s="57">
        <v>162.80000000000001</v>
      </c>
      <c r="CO152" s="57">
        <v>153.30000000000001</v>
      </c>
      <c r="CP152" s="57">
        <v>146.4</v>
      </c>
      <c r="CQ152" s="57">
        <v>147.4</v>
      </c>
      <c r="CR152" s="57">
        <v>146.9</v>
      </c>
      <c r="CS152" s="57">
        <v>150.69999999999999</v>
      </c>
      <c r="CT152" s="57">
        <v>151.6</v>
      </c>
      <c r="CU152" s="57">
        <v>149.5</v>
      </c>
      <c r="CV152" s="57">
        <v>153.1</v>
      </c>
      <c r="CW152" s="57">
        <v>155</v>
      </c>
      <c r="CX152" s="57">
        <v>154.30000000000001</v>
      </c>
      <c r="CY152" s="57">
        <v>147.69999999999999</v>
      </c>
      <c r="CZ152" s="57">
        <v>139.1</v>
      </c>
      <c r="DA152" s="57">
        <v>138.4</v>
      </c>
      <c r="DB152" s="57">
        <v>140.4</v>
      </c>
      <c r="DC152" s="57">
        <v>136.19999999999999</v>
      </c>
      <c r="DD152" s="57">
        <v>133</v>
      </c>
      <c r="DE152" s="57">
        <v>128.19999999999999</v>
      </c>
      <c r="DF152" s="57">
        <v>132.19999999999999</v>
      </c>
      <c r="DG152" s="57">
        <v>134.6</v>
      </c>
      <c r="DH152" s="57">
        <v>132.4</v>
      </c>
      <c r="DI152" s="57">
        <v>129.19999999999999</v>
      </c>
      <c r="DJ152" s="57">
        <v>128.1</v>
      </c>
      <c r="DK152" s="70">
        <v>127.1</v>
      </c>
      <c r="DL152" s="70">
        <v>127</v>
      </c>
      <c r="DM152" s="70">
        <v>126.4</v>
      </c>
      <c r="DN152" s="70">
        <v>121.8</v>
      </c>
      <c r="DO152" s="75">
        <f t="shared" si="1"/>
        <v>0.93907875185735523</v>
      </c>
      <c r="DP152" s="57"/>
      <c r="DQ152" s="55" t="s">
        <v>500</v>
      </c>
    </row>
    <row r="153" spans="1:121" ht="14.25" x14ac:dyDescent="0.3">
      <c r="A153" s="55" t="s">
        <v>501</v>
      </c>
      <c r="B153" s="55" t="s">
        <v>502</v>
      </c>
      <c r="C153" s="52"/>
      <c r="D153" s="56">
        <v>92.9</v>
      </c>
      <c r="E153" s="56">
        <v>92.9</v>
      </c>
      <c r="F153" s="56">
        <v>92.7</v>
      </c>
      <c r="G153" s="56">
        <v>92.7</v>
      </c>
      <c r="H153" s="56">
        <v>92.5</v>
      </c>
      <c r="I153" s="56">
        <v>92.2</v>
      </c>
      <c r="J153" s="56">
        <v>92.1</v>
      </c>
      <c r="K153" s="56">
        <v>92.6</v>
      </c>
      <c r="L153" s="56">
        <v>92.4</v>
      </c>
      <c r="M153" s="56">
        <v>92.5</v>
      </c>
      <c r="N153" s="56">
        <v>92.6</v>
      </c>
      <c r="O153" s="56">
        <v>92.7</v>
      </c>
      <c r="P153" s="56">
        <v>93</v>
      </c>
      <c r="Q153" s="56">
        <v>92.5</v>
      </c>
      <c r="R153" s="56">
        <v>92.2</v>
      </c>
      <c r="S153" s="56">
        <v>92.1</v>
      </c>
      <c r="T153" s="56">
        <v>92.6</v>
      </c>
      <c r="U153" s="56">
        <v>92.7</v>
      </c>
      <c r="V153" s="56">
        <v>92.6</v>
      </c>
      <c r="W153" s="56">
        <v>92.8</v>
      </c>
      <c r="X153" s="56">
        <v>92.8</v>
      </c>
      <c r="Y153" s="56">
        <v>92.6</v>
      </c>
      <c r="Z153" s="56">
        <v>92.7</v>
      </c>
      <c r="AA153" s="56">
        <v>92.9</v>
      </c>
      <c r="AB153" s="56">
        <v>95</v>
      </c>
      <c r="AC153" s="56">
        <v>95.4</v>
      </c>
      <c r="AD153" s="56">
        <v>95.8</v>
      </c>
      <c r="AE153" s="56">
        <v>96.8</v>
      </c>
      <c r="AF153" s="56">
        <v>96.4</v>
      </c>
      <c r="AG153" s="56">
        <v>97.1</v>
      </c>
      <c r="AH153" s="56">
        <v>96.4</v>
      </c>
      <c r="AI153" s="56">
        <v>96.4</v>
      </c>
      <c r="AJ153" s="56">
        <v>95.9</v>
      </c>
      <c r="AK153" s="56">
        <v>94.5</v>
      </c>
      <c r="AL153" s="56">
        <v>94.1</v>
      </c>
      <c r="AM153" s="56">
        <v>93.9</v>
      </c>
      <c r="AN153" s="56">
        <v>99.4</v>
      </c>
      <c r="AO153" s="57">
        <v>100.1</v>
      </c>
      <c r="AP153" s="57">
        <v>100.1</v>
      </c>
      <c r="AQ153" s="57">
        <v>100.3</v>
      </c>
      <c r="AR153" s="56">
        <v>99.8</v>
      </c>
      <c r="AS153" s="56">
        <v>99.6</v>
      </c>
      <c r="AT153" s="56">
        <v>98.4</v>
      </c>
      <c r="AU153" s="56">
        <v>98.4</v>
      </c>
      <c r="AV153" s="57">
        <v>100.1</v>
      </c>
      <c r="AW153" s="57">
        <v>100.3</v>
      </c>
      <c r="AX153" s="57">
        <v>101.2</v>
      </c>
      <c r="AY153" s="57">
        <v>101.4</v>
      </c>
      <c r="AZ153" s="57">
        <v>101.4</v>
      </c>
      <c r="BA153" s="57">
        <v>101.2</v>
      </c>
      <c r="BB153" s="57">
        <v>101.4</v>
      </c>
      <c r="BC153" s="57">
        <v>101.2</v>
      </c>
      <c r="BD153" s="57">
        <v>100.6</v>
      </c>
      <c r="BE153" s="57">
        <v>100.4</v>
      </c>
      <c r="BF153" s="57">
        <v>100</v>
      </c>
      <c r="BG153" s="56">
        <v>99.9</v>
      </c>
      <c r="BH153" s="56">
        <v>99.7</v>
      </c>
      <c r="BI153" s="56">
        <v>98.9</v>
      </c>
      <c r="BJ153" s="56">
        <v>98.6</v>
      </c>
      <c r="BK153" s="56">
        <v>99</v>
      </c>
      <c r="BL153" s="56">
        <v>98.8</v>
      </c>
      <c r="BM153" s="56">
        <v>99</v>
      </c>
      <c r="BN153" s="56">
        <v>99.4</v>
      </c>
      <c r="BO153" s="56">
        <v>98.8</v>
      </c>
      <c r="BP153" s="56">
        <v>98.9</v>
      </c>
      <c r="BQ153" s="56">
        <v>99.7</v>
      </c>
      <c r="BR153" s="56">
        <v>99.8</v>
      </c>
      <c r="BS153" s="57">
        <v>100.3</v>
      </c>
      <c r="BT153" s="57">
        <v>100.4</v>
      </c>
      <c r="BU153" s="57">
        <v>101.2</v>
      </c>
      <c r="BV153" s="57">
        <v>101.7</v>
      </c>
      <c r="BW153" s="57">
        <v>102</v>
      </c>
      <c r="BX153" s="57">
        <v>103</v>
      </c>
      <c r="BY153" s="57">
        <v>105.1</v>
      </c>
      <c r="BZ153" s="57">
        <v>104.8</v>
      </c>
      <c r="CA153" s="57">
        <v>105.4</v>
      </c>
      <c r="CB153" s="57">
        <v>106.2</v>
      </c>
      <c r="CC153" s="57">
        <v>106.6</v>
      </c>
      <c r="CD153" s="57">
        <v>107</v>
      </c>
      <c r="CE153" s="57">
        <v>106.9</v>
      </c>
      <c r="CF153" s="57">
        <v>106.2</v>
      </c>
      <c r="CG153" s="57">
        <v>106.8</v>
      </c>
      <c r="CH153" s="57">
        <v>107.9</v>
      </c>
      <c r="CI153" s="57">
        <v>108.7</v>
      </c>
      <c r="CJ153" s="57">
        <v>112.6</v>
      </c>
      <c r="CK153" s="57">
        <v>114.8</v>
      </c>
      <c r="CL153" s="57">
        <v>117.6</v>
      </c>
      <c r="CM153" s="57">
        <v>122.4</v>
      </c>
      <c r="CN153" s="57">
        <v>127.3</v>
      </c>
      <c r="CO153" s="57">
        <v>128.80000000000001</v>
      </c>
      <c r="CP153" s="57">
        <v>133.1</v>
      </c>
      <c r="CQ153" s="57">
        <v>133.1</v>
      </c>
      <c r="CR153" s="57">
        <v>133.80000000000001</v>
      </c>
      <c r="CS153" s="57">
        <v>133.9</v>
      </c>
      <c r="CT153" s="57">
        <v>135.5</v>
      </c>
      <c r="CU153" s="57">
        <v>138</v>
      </c>
      <c r="CV153" s="57">
        <v>137.19999999999999</v>
      </c>
      <c r="CW153" s="57">
        <v>136.19999999999999</v>
      </c>
      <c r="CX153" s="57">
        <v>136.19999999999999</v>
      </c>
      <c r="CY153" s="57">
        <v>137</v>
      </c>
      <c r="CZ153" s="57">
        <v>136.4</v>
      </c>
      <c r="DA153" s="57">
        <v>136.19999999999999</v>
      </c>
      <c r="DB153" s="57">
        <v>135.19999999999999</v>
      </c>
      <c r="DC153" s="57">
        <v>134.4</v>
      </c>
      <c r="DD153" s="57">
        <v>134.4</v>
      </c>
      <c r="DE153" s="57">
        <v>132</v>
      </c>
      <c r="DF153" s="57">
        <v>130.6</v>
      </c>
      <c r="DG153" s="57">
        <v>130.1</v>
      </c>
      <c r="DH153" s="57">
        <v>130.1</v>
      </c>
      <c r="DI153" s="57">
        <v>129.5</v>
      </c>
      <c r="DJ153" s="57">
        <v>129.1</v>
      </c>
      <c r="DK153" s="70">
        <v>128.6</v>
      </c>
      <c r="DL153" s="70">
        <v>126.5</v>
      </c>
      <c r="DM153" s="70">
        <v>125.7</v>
      </c>
      <c r="DN153" s="70">
        <v>124.8</v>
      </c>
      <c r="DO153" s="75">
        <f t="shared" si="1"/>
        <v>0.96617986164488856</v>
      </c>
      <c r="DP153" s="57"/>
      <c r="DQ153" s="55" t="s">
        <v>502</v>
      </c>
    </row>
    <row r="154" spans="1:121" ht="14.25" x14ac:dyDescent="0.3">
      <c r="A154" s="55" t="s">
        <v>503</v>
      </c>
      <c r="B154" s="55" t="s">
        <v>504</v>
      </c>
      <c r="C154" s="52"/>
      <c r="D154" s="56">
        <v>92.9</v>
      </c>
      <c r="E154" s="56">
        <v>92.4</v>
      </c>
      <c r="F154" s="56">
        <v>91.9</v>
      </c>
      <c r="G154" s="56">
        <v>91.2</v>
      </c>
      <c r="H154" s="56">
        <v>90.3</v>
      </c>
      <c r="I154" s="56">
        <v>89.9</v>
      </c>
      <c r="J154" s="56">
        <v>90.2</v>
      </c>
      <c r="K154" s="56">
        <v>90.7</v>
      </c>
      <c r="L154" s="56">
        <v>90.6</v>
      </c>
      <c r="M154" s="56">
        <v>90.4</v>
      </c>
      <c r="N154" s="56">
        <v>90.1</v>
      </c>
      <c r="O154" s="56">
        <v>90.3</v>
      </c>
      <c r="P154" s="56">
        <v>91.4</v>
      </c>
      <c r="Q154" s="56">
        <v>90.5</v>
      </c>
      <c r="R154" s="56">
        <v>89.9</v>
      </c>
      <c r="S154" s="56">
        <v>89.3</v>
      </c>
      <c r="T154" s="56">
        <v>90.6</v>
      </c>
      <c r="U154" s="56">
        <v>90.9</v>
      </c>
      <c r="V154" s="56">
        <v>90.6</v>
      </c>
      <c r="W154" s="56">
        <v>90.9</v>
      </c>
      <c r="X154" s="56">
        <v>91.3</v>
      </c>
      <c r="Y154" s="56">
        <v>90.7</v>
      </c>
      <c r="Z154" s="56">
        <v>91.1</v>
      </c>
      <c r="AA154" s="56">
        <v>91.7</v>
      </c>
      <c r="AB154" s="56">
        <v>93.5</v>
      </c>
      <c r="AC154" s="56">
        <v>94.2</v>
      </c>
      <c r="AD154" s="56">
        <v>95.1</v>
      </c>
      <c r="AE154" s="56">
        <v>98.5</v>
      </c>
      <c r="AF154" s="56">
        <v>98.4</v>
      </c>
      <c r="AG154" s="56">
        <v>99.4</v>
      </c>
      <c r="AH154" s="56">
        <v>98.4</v>
      </c>
      <c r="AI154" s="56">
        <v>97.3</v>
      </c>
      <c r="AJ154" s="56">
        <v>96</v>
      </c>
      <c r="AK154" s="56">
        <v>92.6</v>
      </c>
      <c r="AL154" s="56">
        <v>89</v>
      </c>
      <c r="AM154" s="56">
        <v>88.3</v>
      </c>
      <c r="AN154" s="56">
        <v>88.4</v>
      </c>
      <c r="AO154" s="56">
        <v>88.5</v>
      </c>
      <c r="AP154" s="56">
        <v>90.1</v>
      </c>
      <c r="AQ154" s="56">
        <v>89.8</v>
      </c>
      <c r="AR154" s="56">
        <v>88.5</v>
      </c>
      <c r="AS154" s="56">
        <v>89.6</v>
      </c>
      <c r="AT154" s="56">
        <v>89.2</v>
      </c>
      <c r="AU154" s="56">
        <v>92.2</v>
      </c>
      <c r="AV154" s="56">
        <v>97.8</v>
      </c>
      <c r="AW154" s="57">
        <v>100.7</v>
      </c>
      <c r="AX154" s="57">
        <v>103</v>
      </c>
      <c r="AY154" s="57">
        <v>104.8</v>
      </c>
      <c r="AZ154" s="57">
        <v>104.5</v>
      </c>
      <c r="BA154" s="57">
        <v>105.1</v>
      </c>
      <c r="BB154" s="57">
        <v>104.3</v>
      </c>
      <c r="BC154" s="57">
        <v>104.2</v>
      </c>
      <c r="BD154" s="57">
        <v>102.4</v>
      </c>
      <c r="BE154" s="57">
        <v>102.5</v>
      </c>
      <c r="BF154" s="57">
        <v>101.3</v>
      </c>
      <c r="BG154" s="57">
        <v>101.6</v>
      </c>
      <c r="BH154" s="57">
        <v>101.5</v>
      </c>
      <c r="BI154" s="56">
        <v>99</v>
      </c>
      <c r="BJ154" s="56">
        <v>99.9</v>
      </c>
      <c r="BK154" s="56">
        <v>99.4</v>
      </c>
      <c r="BL154" s="56">
        <v>99.4</v>
      </c>
      <c r="BM154" s="56">
        <v>99.9</v>
      </c>
      <c r="BN154" s="57">
        <v>100</v>
      </c>
      <c r="BO154" s="56">
        <v>97.2</v>
      </c>
      <c r="BP154" s="56">
        <v>96.8</v>
      </c>
      <c r="BQ154" s="56">
        <v>98.4</v>
      </c>
      <c r="BR154" s="56">
        <v>98.6</v>
      </c>
      <c r="BS154" s="56">
        <v>99.4</v>
      </c>
      <c r="BT154" s="57">
        <v>100.2</v>
      </c>
      <c r="BU154" s="57">
        <v>102.6</v>
      </c>
      <c r="BV154" s="57">
        <v>103.7</v>
      </c>
      <c r="BW154" s="57">
        <v>103.8</v>
      </c>
      <c r="BX154" s="57">
        <v>108.3</v>
      </c>
      <c r="BY154" s="57">
        <v>113.3</v>
      </c>
      <c r="BZ154" s="57">
        <v>111.9</v>
      </c>
      <c r="CA154" s="57">
        <v>111.6</v>
      </c>
      <c r="CB154" s="57">
        <v>112.9</v>
      </c>
      <c r="CC154" s="57">
        <v>113.5</v>
      </c>
      <c r="CD154" s="57">
        <v>113.6</v>
      </c>
      <c r="CE154" s="57">
        <v>113.6</v>
      </c>
      <c r="CF154" s="57">
        <v>110.9</v>
      </c>
      <c r="CG154" s="57">
        <v>110</v>
      </c>
      <c r="CH154" s="57">
        <v>110.7</v>
      </c>
      <c r="CI154" s="57">
        <v>110.5</v>
      </c>
      <c r="CJ154" s="57">
        <v>112.2</v>
      </c>
      <c r="CK154" s="57">
        <v>114.3</v>
      </c>
      <c r="CL154" s="57">
        <v>117.9</v>
      </c>
      <c r="CM154" s="57">
        <v>122.2</v>
      </c>
      <c r="CN154" s="57">
        <v>130.9</v>
      </c>
      <c r="CO154" s="57">
        <v>134.1</v>
      </c>
      <c r="CP154" s="57">
        <v>144</v>
      </c>
      <c r="CQ154" s="57">
        <v>143.1</v>
      </c>
      <c r="CR154" s="57">
        <v>147.19999999999999</v>
      </c>
      <c r="CS154" s="57">
        <v>147.4</v>
      </c>
      <c r="CT154" s="57">
        <v>152.19999999999999</v>
      </c>
      <c r="CU154" s="57">
        <v>157.30000000000001</v>
      </c>
      <c r="CV154" s="57">
        <v>157.4</v>
      </c>
      <c r="CW154" s="57">
        <v>157.19999999999999</v>
      </c>
      <c r="CX154" s="57">
        <v>157.5</v>
      </c>
      <c r="CY154" s="57">
        <v>159.5</v>
      </c>
      <c r="CZ154" s="57">
        <v>159.30000000000001</v>
      </c>
      <c r="DA154" s="57">
        <v>160.9</v>
      </c>
      <c r="DB154" s="57">
        <v>162</v>
      </c>
      <c r="DC154" s="57">
        <v>160.5</v>
      </c>
      <c r="DD154" s="57">
        <v>161.80000000000001</v>
      </c>
      <c r="DE154" s="57">
        <v>155.5</v>
      </c>
      <c r="DF154" s="57">
        <v>151.5</v>
      </c>
      <c r="DG154" s="57">
        <v>148.5</v>
      </c>
      <c r="DH154" s="57">
        <v>147.1</v>
      </c>
      <c r="DI154" s="57">
        <v>147.6</v>
      </c>
      <c r="DJ154" s="57">
        <v>148.4</v>
      </c>
      <c r="DK154" s="70">
        <v>147.19999999999999</v>
      </c>
      <c r="DL154" s="70">
        <v>141</v>
      </c>
      <c r="DM154" s="70">
        <v>138.19999999999999</v>
      </c>
      <c r="DN154" s="70">
        <v>135.4</v>
      </c>
      <c r="DO154" s="75">
        <f t="shared" si="1"/>
        <v>0.9306397306397306</v>
      </c>
      <c r="DP154" s="57"/>
      <c r="DQ154" s="55" t="s">
        <v>504</v>
      </c>
    </row>
    <row r="155" spans="1:121" ht="14.25" x14ac:dyDescent="0.3">
      <c r="A155" s="55" t="s">
        <v>505</v>
      </c>
      <c r="B155" s="55" t="s">
        <v>506</v>
      </c>
      <c r="C155" s="52"/>
      <c r="D155" s="57">
        <v>104.5</v>
      </c>
      <c r="E155" s="57">
        <v>104.7</v>
      </c>
      <c r="F155" s="57">
        <v>104</v>
      </c>
      <c r="G155" s="57">
        <v>104.3</v>
      </c>
      <c r="H155" s="57">
        <v>101.1</v>
      </c>
      <c r="I155" s="56">
        <v>99.5</v>
      </c>
      <c r="J155" s="56">
        <v>99.4</v>
      </c>
      <c r="K155" s="56">
        <v>98.2</v>
      </c>
      <c r="L155" s="56">
        <v>98.2</v>
      </c>
      <c r="M155" s="56">
        <v>97.3</v>
      </c>
      <c r="N155" s="56">
        <v>96.8</v>
      </c>
      <c r="O155" s="56">
        <v>96.6</v>
      </c>
      <c r="P155" s="56">
        <v>97.8</v>
      </c>
      <c r="Q155" s="56">
        <v>96.5</v>
      </c>
      <c r="R155" s="56">
        <v>95.7</v>
      </c>
      <c r="S155" s="56">
        <v>94.9</v>
      </c>
      <c r="T155" s="56">
        <v>95.2</v>
      </c>
      <c r="U155" s="56">
        <v>95</v>
      </c>
      <c r="V155" s="56">
        <v>94.3</v>
      </c>
      <c r="W155" s="56">
        <v>94.8</v>
      </c>
      <c r="X155" s="56">
        <v>96.2</v>
      </c>
      <c r="Y155" s="56">
        <v>95.7</v>
      </c>
      <c r="Z155" s="56">
        <v>96.8</v>
      </c>
      <c r="AA155" s="56">
        <v>96.2</v>
      </c>
      <c r="AB155" s="56">
        <v>96.7</v>
      </c>
      <c r="AC155" s="56">
        <v>96.6</v>
      </c>
      <c r="AD155" s="56">
        <v>97.1</v>
      </c>
      <c r="AE155" s="56">
        <v>98.1</v>
      </c>
      <c r="AF155" s="56">
        <v>97.1</v>
      </c>
      <c r="AG155" s="56">
        <v>97.1</v>
      </c>
      <c r="AH155" s="56">
        <v>96.4</v>
      </c>
      <c r="AI155" s="56">
        <v>96.7</v>
      </c>
      <c r="AJ155" s="56">
        <v>96.4</v>
      </c>
      <c r="AK155" s="56">
        <v>95.5</v>
      </c>
      <c r="AL155" s="56">
        <v>94.6</v>
      </c>
      <c r="AM155" s="56">
        <v>93.8</v>
      </c>
      <c r="AN155" s="56">
        <v>94.4</v>
      </c>
      <c r="AO155" s="56">
        <v>94.4</v>
      </c>
      <c r="AP155" s="56">
        <v>94.9</v>
      </c>
      <c r="AQ155" s="56">
        <v>95.7</v>
      </c>
      <c r="AR155" s="56">
        <v>89.7</v>
      </c>
      <c r="AS155" s="56">
        <v>94.1</v>
      </c>
      <c r="AT155" s="56">
        <v>94.3</v>
      </c>
      <c r="AU155" s="56">
        <v>94.1</v>
      </c>
      <c r="AV155" s="56">
        <v>96.2</v>
      </c>
      <c r="AW155" s="56">
        <v>99.2</v>
      </c>
      <c r="AX155" s="57">
        <v>101.4</v>
      </c>
      <c r="AY155" s="57">
        <v>102.5</v>
      </c>
      <c r="AZ155" s="57">
        <v>100.5</v>
      </c>
      <c r="BA155" s="57">
        <v>100.6</v>
      </c>
      <c r="BB155" s="56">
        <v>99.3</v>
      </c>
      <c r="BC155" s="56">
        <v>99.3</v>
      </c>
      <c r="BD155" s="56">
        <v>99</v>
      </c>
      <c r="BE155" s="56">
        <v>98.1</v>
      </c>
      <c r="BF155" s="56">
        <v>99.2</v>
      </c>
      <c r="BG155" s="56">
        <v>99.9</v>
      </c>
      <c r="BH155" s="57">
        <v>100.6</v>
      </c>
      <c r="BI155" s="56">
        <v>99.5</v>
      </c>
      <c r="BJ155" s="57">
        <v>100.4</v>
      </c>
      <c r="BK155" s="57">
        <v>101</v>
      </c>
      <c r="BL155" s="57">
        <v>100.4</v>
      </c>
      <c r="BM155" s="56">
        <v>98.6</v>
      </c>
      <c r="BN155" s="56">
        <v>98.6</v>
      </c>
      <c r="BO155" s="56">
        <v>97.1</v>
      </c>
      <c r="BP155" s="56">
        <v>97.4</v>
      </c>
      <c r="BQ155" s="56">
        <v>97.3</v>
      </c>
      <c r="BR155" s="57">
        <v>100.8</v>
      </c>
      <c r="BS155" s="56">
        <v>98.5</v>
      </c>
      <c r="BT155" s="57">
        <v>100.2</v>
      </c>
      <c r="BU155" s="57">
        <v>103.2</v>
      </c>
      <c r="BV155" s="57">
        <v>104</v>
      </c>
      <c r="BW155" s="57">
        <v>104.1</v>
      </c>
      <c r="BX155" s="57">
        <v>107</v>
      </c>
      <c r="BY155" s="57">
        <v>111.6</v>
      </c>
      <c r="BZ155" s="57">
        <v>109.2</v>
      </c>
      <c r="CA155" s="57">
        <v>108.1</v>
      </c>
      <c r="CB155" s="57">
        <v>109.3</v>
      </c>
      <c r="CC155" s="57">
        <v>107.9</v>
      </c>
      <c r="CD155" s="57">
        <v>111.5</v>
      </c>
      <c r="CE155" s="57">
        <v>109.1</v>
      </c>
      <c r="CF155" s="57">
        <v>108.3</v>
      </c>
      <c r="CG155" s="57">
        <v>104.8</v>
      </c>
      <c r="CH155" s="57">
        <v>104.8</v>
      </c>
      <c r="CI155" s="57">
        <v>104.4</v>
      </c>
      <c r="CJ155" s="57">
        <v>105.4</v>
      </c>
      <c r="CK155" s="57">
        <v>110</v>
      </c>
      <c r="CL155" s="57">
        <v>108.4</v>
      </c>
      <c r="CM155" s="57">
        <v>113.5</v>
      </c>
      <c r="CN155" s="57">
        <v>118.5</v>
      </c>
      <c r="CO155" s="57">
        <v>120.1</v>
      </c>
      <c r="CP155" s="57">
        <v>134.69999999999999</v>
      </c>
      <c r="CQ155" s="57">
        <v>135.1</v>
      </c>
      <c r="CR155" s="57">
        <v>140.30000000000001</v>
      </c>
      <c r="CS155" s="57">
        <v>141.6</v>
      </c>
      <c r="CT155" s="57">
        <v>145.80000000000001</v>
      </c>
      <c r="CU155" s="57">
        <v>148.9</v>
      </c>
      <c r="CV155" s="57">
        <v>147.1</v>
      </c>
      <c r="CW155" s="57">
        <v>145.5</v>
      </c>
      <c r="CX155" s="57">
        <v>147.19999999999999</v>
      </c>
      <c r="CY155" s="57">
        <v>145.6</v>
      </c>
      <c r="CZ155" s="57">
        <v>147.30000000000001</v>
      </c>
      <c r="DA155" s="57">
        <v>152.1</v>
      </c>
      <c r="DB155" s="57">
        <v>151.69999999999999</v>
      </c>
      <c r="DC155" s="57">
        <v>156.9</v>
      </c>
      <c r="DD155" s="57">
        <v>158.4</v>
      </c>
      <c r="DE155" s="57">
        <v>152.30000000000001</v>
      </c>
      <c r="DF155" s="57">
        <v>152.1</v>
      </c>
      <c r="DG155" s="57">
        <v>151.6</v>
      </c>
      <c r="DH155" s="57">
        <v>150.9</v>
      </c>
      <c r="DI155" s="57">
        <v>149.5</v>
      </c>
      <c r="DJ155" s="57">
        <v>151</v>
      </c>
      <c r="DK155" s="70">
        <v>144.5</v>
      </c>
      <c r="DL155" s="70">
        <v>133.30000000000001</v>
      </c>
      <c r="DM155" s="70">
        <v>124.8</v>
      </c>
      <c r="DN155" s="70">
        <v>119.3</v>
      </c>
      <c r="DO155" s="75">
        <f t="shared" si="1"/>
        <v>0.82321899736147763</v>
      </c>
      <c r="DP155" s="57"/>
      <c r="DQ155" s="55" t="s">
        <v>506</v>
      </c>
    </row>
    <row r="156" spans="1:121" ht="14.25" x14ac:dyDescent="0.3">
      <c r="A156" s="55" t="s">
        <v>73</v>
      </c>
      <c r="B156" s="55" t="s">
        <v>507</v>
      </c>
      <c r="C156" s="52"/>
      <c r="D156" s="56">
        <v>89.5</v>
      </c>
      <c r="E156" s="56">
        <v>89</v>
      </c>
      <c r="F156" s="56">
        <v>88.6</v>
      </c>
      <c r="G156" s="56">
        <v>87.2</v>
      </c>
      <c r="H156" s="56">
        <v>86.9</v>
      </c>
      <c r="I156" s="56">
        <v>86.9</v>
      </c>
      <c r="J156" s="56">
        <v>87.6</v>
      </c>
      <c r="K156" s="56">
        <v>89.6</v>
      </c>
      <c r="L156" s="56">
        <v>88.8</v>
      </c>
      <c r="M156" s="56">
        <v>89.1</v>
      </c>
      <c r="N156" s="56">
        <v>88.7</v>
      </c>
      <c r="O156" s="56">
        <v>89</v>
      </c>
      <c r="P156" s="56">
        <v>90.2</v>
      </c>
      <c r="Q156" s="56">
        <v>89</v>
      </c>
      <c r="R156" s="56">
        <v>88.5</v>
      </c>
      <c r="S156" s="56">
        <v>87.8</v>
      </c>
      <c r="T156" s="56">
        <v>90</v>
      </c>
      <c r="U156" s="56">
        <v>90.7</v>
      </c>
      <c r="V156" s="56">
        <v>90.4</v>
      </c>
      <c r="W156" s="56">
        <v>90.7</v>
      </c>
      <c r="X156" s="56">
        <v>90.8</v>
      </c>
      <c r="Y156" s="56">
        <v>89.8</v>
      </c>
      <c r="Z156" s="56">
        <v>89.7</v>
      </c>
      <c r="AA156" s="56">
        <v>91.2</v>
      </c>
      <c r="AB156" s="56">
        <v>93.6</v>
      </c>
      <c r="AC156" s="56">
        <v>95</v>
      </c>
      <c r="AD156" s="56">
        <v>96.4</v>
      </c>
      <c r="AE156" s="57">
        <v>101</v>
      </c>
      <c r="AF156" s="57">
        <v>101.1</v>
      </c>
      <c r="AG156" s="57">
        <v>102.8</v>
      </c>
      <c r="AH156" s="57">
        <v>102.3</v>
      </c>
      <c r="AI156" s="57">
        <v>100.2</v>
      </c>
      <c r="AJ156" s="56">
        <v>97.9</v>
      </c>
      <c r="AK156" s="56">
        <v>93</v>
      </c>
      <c r="AL156" s="56">
        <v>87.3</v>
      </c>
      <c r="AM156" s="56">
        <v>86.5</v>
      </c>
      <c r="AN156" s="56">
        <v>86.1</v>
      </c>
      <c r="AO156" s="56">
        <v>86.7</v>
      </c>
      <c r="AP156" s="56">
        <v>88.1</v>
      </c>
      <c r="AQ156" s="56">
        <v>87.3</v>
      </c>
      <c r="AR156" s="56">
        <v>87.3</v>
      </c>
      <c r="AS156" s="56">
        <v>87.4</v>
      </c>
      <c r="AT156" s="56">
        <v>87.5</v>
      </c>
      <c r="AU156" s="56">
        <v>91.2</v>
      </c>
      <c r="AV156" s="56">
        <v>97.7</v>
      </c>
      <c r="AW156" s="56">
        <v>99</v>
      </c>
      <c r="AX156" s="57">
        <v>101.4</v>
      </c>
      <c r="AY156" s="57">
        <v>104.5</v>
      </c>
      <c r="AZ156" s="57">
        <v>104.5</v>
      </c>
      <c r="BA156" s="57">
        <v>104.1</v>
      </c>
      <c r="BB156" s="57">
        <v>103.7</v>
      </c>
      <c r="BC156" s="57">
        <v>104.1</v>
      </c>
      <c r="BD156" s="57">
        <v>102.2</v>
      </c>
      <c r="BE156" s="57">
        <v>102.5</v>
      </c>
      <c r="BF156" s="57">
        <v>101.6</v>
      </c>
      <c r="BG156" s="57">
        <v>101.9</v>
      </c>
      <c r="BH156" s="57">
        <v>101.8</v>
      </c>
      <c r="BI156" s="56">
        <v>98</v>
      </c>
      <c r="BJ156" s="56">
        <v>98.6</v>
      </c>
      <c r="BK156" s="56">
        <v>98.4</v>
      </c>
      <c r="BL156" s="56">
        <v>99</v>
      </c>
      <c r="BM156" s="57">
        <v>100.3</v>
      </c>
      <c r="BN156" s="57">
        <v>101.1</v>
      </c>
      <c r="BO156" s="56">
        <v>98.5</v>
      </c>
      <c r="BP156" s="56">
        <v>98.2</v>
      </c>
      <c r="BQ156" s="56">
        <v>99.2</v>
      </c>
      <c r="BR156" s="56">
        <v>98.1</v>
      </c>
      <c r="BS156" s="56">
        <v>99.9</v>
      </c>
      <c r="BT156" s="56">
        <v>98.9</v>
      </c>
      <c r="BU156" s="57">
        <v>101.1</v>
      </c>
      <c r="BV156" s="57">
        <v>102.6</v>
      </c>
      <c r="BW156" s="57">
        <v>103</v>
      </c>
      <c r="BX156" s="57">
        <v>108.8</v>
      </c>
      <c r="BY156" s="57">
        <v>114.8</v>
      </c>
      <c r="BZ156" s="57">
        <v>114.8</v>
      </c>
      <c r="CA156" s="57">
        <v>115.2</v>
      </c>
      <c r="CB156" s="57">
        <v>116.4</v>
      </c>
      <c r="CC156" s="57">
        <v>117.8</v>
      </c>
      <c r="CD156" s="57">
        <v>118.7</v>
      </c>
      <c r="CE156" s="57">
        <v>119.4</v>
      </c>
      <c r="CF156" s="57">
        <v>115.2</v>
      </c>
      <c r="CG156" s="57">
        <v>115</v>
      </c>
      <c r="CH156" s="57">
        <v>116.3</v>
      </c>
      <c r="CI156" s="57">
        <v>115.6</v>
      </c>
      <c r="CJ156" s="57">
        <v>118.1</v>
      </c>
      <c r="CK156" s="57">
        <v>119.8</v>
      </c>
      <c r="CL156" s="57">
        <v>124.6</v>
      </c>
      <c r="CM156" s="57">
        <v>131.30000000000001</v>
      </c>
      <c r="CN156" s="57">
        <v>145.5</v>
      </c>
      <c r="CO156" s="57">
        <v>149</v>
      </c>
      <c r="CP156" s="57">
        <v>156.69999999999999</v>
      </c>
      <c r="CQ156" s="57">
        <v>154.69999999999999</v>
      </c>
      <c r="CR156" s="57">
        <v>159</v>
      </c>
      <c r="CS156" s="57">
        <v>156.4</v>
      </c>
      <c r="CT156" s="57">
        <v>164</v>
      </c>
      <c r="CU156" s="57">
        <v>171.3</v>
      </c>
      <c r="CV156" s="57">
        <v>171.6</v>
      </c>
      <c r="CW156" s="57">
        <v>172</v>
      </c>
      <c r="CX156" s="57">
        <v>171.6</v>
      </c>
      <c r="CY156" s="57">
        <v>177.2</v>
      </c>
      <c r="CZ156" s="57">
        <v>175.3</v>
      </c>
      <c r="DA156" s="57">
        <v>176.2</v>
      </c>
      <c r="DB156" s="57">
        <v>178.8</v>
      </c>
      <c r="DC156" s="57">
        <v>177.2</v>
      </c>
      <c r="DD156" s="57">
        <v>175.9</v>
      </c>
      <c r="DE156" s="57">
        <v>167.5</v>
      </c>
      <c r="DF156" s="57">
        <v>161.69999999999999</v>
      </c>
      <c r="DG156" s="57">
        <v>157.19999999999999</v>
      </c>
      <c r="DH156" s="57">
        <v>154.80000000000001</v>
      </c>
      <c r="DI156" s="57">
        <v>155.19999999999999</v>
      </c>
      <c r="DJ156" s="57">
        <v>153.6</v>
      </c>
      <c r="DK156" s="70">
        <v>155.4</v>
      </c>
      <c r="DL156" s="70">
        <v>151</v>
      </c>
      <c r="DM156" s="70">
        <v>150.6</v>
      </c>
      <c r="DN156" s="70">
        <v>147.69999999999999</v>
      </c>
      <c r="DO156" s="75">
        <f t="shared" si="1"/>
        <v>0.9580152671755725</v>
      </c>
      <c r="DP156" s="57"/>
      <c r="DQ156" s="55" t="s">
        <v>507</v>
      </c>
    </row>
    <row r="157" spans="1:121" ht="14.25" x14ac:dyDescent="0.3">
      <c r="A157" s="55" t="s">
        <v>508</v>
      </c>
      <c r="B157" s="55" t="s">
        <v>509</v>
      </c>
      <c r="C157" s="52"/>
      <c r="D157" s="56">
        <v>88.8</v>
      </c>
      <c r="E157" s="56">
        <v>87.5</v>
      </c>
      <c r="F157" s="56">
        <v>86.9</v>
      </c>
      <c r="G157" s="56">
        <v>86.8</v>
      </c>
      <c r="H157" s="56">
        <v>87</v>
      </c>
      <c r="I157" s="56">
        <v>87</v>
      </c>
      <c r="J157" s="56">
        <v>86.7</v>
      </c>
      <c r="K157" s="56">
        <v>85.5</v>
      </c>
      <c r="L157" s="56">
        <v>87</v>
      </c>
      <c r="M157" s="56">
        <v>86.4</v>
      </c>
      <c r="N157" s="56">
        <v>86.4</v>
      </c>
      <c r="O157" s="56">
        <v>86.9</v>
      </c>
      <c r="P157" s="56">
        <v>87.8</v>
      </c>
      <c r="Q157" s="56">
        <v>87.4</v>
      </c>
      <c r="R157" s="56">
        <v>87</v>
      </c>
      <c r="S157" s="56">
        <v>87.1</v>
      </c>
      <c r="T157" s="56">
        <v>87.3</v>
      </c>
      <c r="U157" s="56">
        <v>87.3</v>
      </c>
      <c r="V157" s="56">
        <v>87.3</v>
      </c>
      <c r="W157" s="56">
        <v>87.3</v>
      </c>
      <c r="X157" s="56">
        <v>87.6</v>
      </c>
      <c r="Y157" s="56">
        <v>87.6</v>
      </c>
      <c r="Z157" s="56">
        <v>88.1</v>
      </c>
      <c r="AA157" s="56">
        <v>88.2</v>
      </c>
      <c r="AB157" s="56">
        <v>90</v>
      </c>
      <c r="AC157" s="56">
        <v>90.1</v>
      </c>
      <c r="AD157" s="56">
        <v>90.5</v>
      </c>
      <c r="AE157" s="56">
        <v>93.6</v>
      </c>
      <c r="AF157" s="56">
        <v>93.5</v>
      </c>
      <c r="AG157" s="56">
        <v>94.1</v>
      </c>
      <c r="AH157" s="56">
        <v>92.1</v>
      </c>
      <c r="AI157" s="56">
        <v>91.8</v>
      </c>
      <c r="AJ157" s="56">
        <v>91.3</v>
      </c>
      <c r="AK157" s="56">
        <v>88.8</v>
      </c>
      <c r="AL157" s="56">
        <v>87.1</v>
      </c>
      <c r="AM157" s="56">
        <v>86.9</v>
      </c>
      <c r="AN157" s="56">
        <v>87.4</v>
      </c>
      <c r="AO157" s="56">
        <v>86.6</v>
      </c>
      <c r="AP157" s="56">
        <v>89.9</v>
      </c>
      <c r="AQ157" s="56">
        <v>89.2</v>
      </c>
      <c r="AR157" s="56">
        <v>89.9</v>
      </c>
      <c r="AS157" s="56">
        <v>89.7</v>
      </c>
      <c r="AT157" s="56">
        <v>87.5</v>
      </c>
      <c r="AU157" s="56">
        <v>92.5</v>
      </c>
      <c r="AV157" s="56">
        <v>99.7</v>
      </c>
      <c r="AW157" s="57">
        <v>105.9</v>
      </c>
      <c r="AX157" s="57">
        <v>107.9</v>
      </c>
      <c r="AY157" s="57">
        <v>107.8</v>
      </c>
      <c r="AZ157" s="57">
        <v>108.6</v>
      </c>
      <c r="BA157" s="57">
        <v>111.5</v>
      </c>
      <c r="BB157" s="57">
        <v>110.7</v>
      </c>
      <c r="BC157" s="57">
        <v>109.3</v>
      </c>
      <c r="BD157" s="57">
        <v>106.4</v>
      </c>
      <c r="BE157" s="57">
        <v>107.2</v>
      </c>
      <c r="BF157" s="57">
        <v>102.9</v>
      </c>
      <c r="BG157" s="57">
        <v>102.8</v>
      </c>
      <c r="BH157" s="57">
        <v>101.9</v>
      </c>
      <c r="BI157" s="57">
        <v>100.6</v>
      </c>
      <c r="BJ157" s="57">
        <v>102.3</v>
      </c>
      <c r="BK157" s="57">
        <v>100.1</v>
      </c>
      <c r="BL157" s="56">
        <v>99.2</v>
      </c>
      <c r="BM157" s="57">
        <v>100.3</v>
      </c>
      <c r="BN157" s="56">
        <v>99.2</v>
      </c>
      <c r="BO157" s="56">
        <v>94.5</v>
      </c>
      <c r="BP157" s="56">
        <v>93</v>
      </c>
      <c r="BQ157" s="56">
        <v>97.7</v>
      </c>
      <c r="BR157" s="56">
        <v>97.3</v>
      </c>
      <c r="BS157" s="56">
        <v>99.1</v>
      </c>
      <c r="BT157" s="57">
        <v>103.2</v>
      </c>
      <c r="BU157" s="57">
        <v>105.4</v>
      </c>
      <c r="BV157" s="57">
        <v>105.9</v>
      </c>
      <c r="BW157" s="57">
        <v>105.3</v>
      </c>
      <c r="BX157" s="57">
        <v>108.6</v>
      </c>
      <c r="BY157" s="57">
        <v>111.9</v>
      </c>
      <c r="BZ157" s="57">
        <v>108.4</v>
      </c>
      <c r="CA157" s="57">
        <v>107.5</v>
      </c>
      <c r="CB157" s="57">
        <v>108.6</v>
      </c>
      <c r="CC157" s="57">
        <v>109.7</v>
      </c>
      <c r="CD157" s="57">
        <v>104.4</v>
      </c>
      <c r="CE157" s="57">
        <v>105.4</v>
      </c>
      <c r="CF157" s="57">
        <v>104.1</v>
      </c>
      <c r="CG157" s="57">
        <v>104.5</v>
      </c>
      <c r="CH157" s="57">
        <v>104.6</v>
      </c>
      <c r="CI157" s="57">
        <v>105.5</v>
      </c>
      <c r="CJ157" s="57">
        <v>106.4</v>
      </c>
      <c r="CK157" s="57">
        <v>106.9</v>
      </c>
      <c r="CL157" s="57">
        <v>113</v>
      </c>
      <c r="CM157" s="57">
        <v>111.2</v>
      </c>
      <c r="CN157" s="57">
        <v>111.8</v>
      </c>
      <c r="CO157" s="57">
        <v>115.9</v>
      </c>
      <c r="CP157" s="57">
        <v>125.8</v>
      </c>
      <c r="CQ157" s="57">
        <v>126.1</v>
      </c>
      <c r="CR157" s="57">
        <v>128.6</v>
      </c>
      <c r="CS157" s="57">
        <v>133.6</v>
      </c>
      <c r="CT157" s="57">
        <v>132.9</v>
      </c>
      <c r="CU157" s="57">
        <v>135.5</v>
      </c>
      <c r="CV157" s="57">
        <v>136.80000000000001</v>
      </c>
      <c r="CW157" s="57">
        <v>136.9</v>
      </c>
      <c r="CX157" s="57">
        <v>137.4</v>
      </c>
      <c r="CY157" s="57">
        <v>135.1</v>
      </c>
      <c r="CZ157" s="57">
        <v>136.80000000000001</v>
      </c>
      <c r="DA157" s="57">
        <v>136.80000000000001</v>
      </c>
      <c r="DB157" s="57">
        <v>135.9</v>
      </c>
      <c r="DC157" s="57">
        <v>128</v>
      </c>
      <c r="DD157" s="57">
        <v>134.69999999999999</v>
      </c>
      <c r="DE157" s="57">
        <v>132.5</v>
      </c>
      <c r="DF157" s="57">
        <v>128.69999999999999</v>
      </c>
      <c r="DG157" s="57">
        <v>126.8</v>
      </c>
      <c r="DH157" s="57">
        <v>126.7</v>
      </c>
      <c r="DI157" s="57">
        <v>129.30000000000001</v>
      </c>
      <c r="DJ157" s="57">
        <v>134.69999999999999</v>
      </c>
      <c r="DK157" s="70">
        <v>132.1</v>
      </c>
      <c r="DL157" s="70">
        <v>127.2</v>
      </c>
      <c r="DM157" s="70">
        <v>124.8</v>
      </c>
      <c r="DN157" s="70">
        <v>124.7</v>
      </c>
      <c r="DO157" s="75">
        <f t="shared" si="1"/>
        <v>0.98422712933753942</v>
      </c>
      <c r="DP157" s="57"/>
      <c r="DQ157" s="55" t="s">
        <v>509</v>
      </c>
    </row>
    <row r="158" spans="1:121" ht="14.25" x14ac:dyDescent="0.3">
      <c r="A158" s="55" t="s">
        <v>510</v>
      </c>
      <c r="B158" s="55" t="s">
        <v>511</v>
      </c>
      <c r="C158" s="52"/>
      <c r="D158" s="56">
        <v>92.9</v>
      </c>
      <c r="E158" s="56">
        <v>93.1</v>
      </c>
      <c r="F158" s="56">
        <v>93.1</v>
      </c>
      <c r="G158" s="56">
        <v>93.4</v>
      </c>
      <c r="H158" s="56">
        <v>93.6</v>
      </c>
      <c r="I158" s="56">
        <v>93.2</v>
      </c>
      <c r="J158" s="56">
        <v>92.9</v>
      </c>
      <c r="K158" s="56">
        <v>93.6</v>
      </c>
      <c r="L158" s="56">
        <v>93.3</v>
      </c>
      <c r="M158" s="56">
        <v>93.5</v>
      </c>
      <c r="N158" s="56">
        <v>93.8</v>
      </c>
      <c r="O158" s="56">
        <v>93.8</v>
      </c>
      <c r="P158" s="56">
        <v>93.8</v>
      </c>
      <c r="Q158" s="56">
        <v>93.5</v>
      </c>
      <c r="R158" s="56">
        <v>93.3</v>
      </c>
      <c r="S158" s="56">
        <v>93.4</v>
      </c>
      <c r="T158" s="56">
        <v>93.5</v>
      </c>
      <c r="U158" s="56">
        <v>93.5</v>
      </c>
      <c r="V158" s="56">
        <v>93.6</v>
      </c>
      <c r="W158" s="56">
        <v>93.7</v>
      </c>
      <c r="X158" s="56">
        <v>93.5</v>
      </c>
      <c r="Y158" s="56">
        <v>93.5</v>
      </c>
      <c r="Z158" s="56">
        <v>93.5</v>
      </c>
      <c r="AA158" s="56">
        <v>93.5</v>
      </c>
      <c r="AB158" s="56">
        <v>95.7</v>
      </c>
      <c r="AC158" s="56">
        <v>96</v>
      </c>
      <c r="AD158" s="56">
        <v>96.1</v>
      </c>
      <c r="AE158" s="56">
        <v>95.9</v>
      </c>
      <c r="AF158" s="56">
        <v>95.4</v>
      </c>
      <c r="AG158" s="56">
        <v>96.1</v>
      </c>
      <c r="AH158" s="56">
        <v>95.4</v>
      </c>
      <c r="AI158" s="56">
        <v>95.9</v>
      </c>
      <c r="AJ158" s="56">
        <v>95.9</v>
      </c>
      <c r="AK158" s="56">
        <v>95.4</v>
      </c>
      <c r="AL158" s="56">
        <v>96.5</v>
      </c>
      <c r="AM158" s="56">
        <v>96.6</v>
      </c>
      <c r="AN158" s="57">
        <v>104.7</v>
      </c>
      <c r="AO158" s="57">
        <v>105.7</v>
      </c>
      <c r="AP158" s="57">
        <v>104.8</v>
      </c>
      <c r="AQ158" s="57">
        <v>105.4</v>
      </c>
      <c r="AR158" s="57">
        <v>105.2</v>
      </c>
      <c r="AS158" s="57">
        <v>104.4</v>
      </c>
      <c r="AT158" s="57">
        <v>102.8</v>
      </c>
      <c r="AU158" s="57">
        <v>101.4</v>
      </c>
      <c r="AV158" s="57">
        <v>101.1</v>
      </c>
      <c r="AW158" s="57">
        <v>100</v>
      </c>
      <c r="AX158" s="57">
        <v>100.3</v>
      </c>
      <c r="AY158" s="56">
        <v>99.8</v>
      </c>
      <c r="AZ158" s="56">
        <v>99.9</v>
      </c>
      <c r="BA158" s="56">
        <v>99.3</v>
      </c>
      <c r="BB158" s="56">
        <v>99.9</v>
      </c>
      <c r="BC158" s="56">
        <v>99.8</v>
      </c>
      <c r="BD158" s="56">
        <v>99.7</v>
      </c>
      <c r="BE158" s="56">
        <v>99.4</v>
      </c>
      <c r="BF158" s="56">
        <v>99.3</v>
      </c>
      <c r="BG158" s="56">
        <v>99</v>
      </c>
      <c r="BH158" s="56">
        <v>98.8</v>
      </c>
      <c r="BI158" s="56">
        <v>98.8</v>
      </c>
      <c r="BJ158" s="56">
        <v>97.9</v>
      </c>
      <c r="BK158" s="56">
        <v>98.8</v>
      </c>
      <c r="BL158" s="56">
        <v>98.6</v>
      </c>
      <c r="BM158" s="56">
        <v>98.6</v>
      </c>
      <c r="BN158" s="56">
        <v>99.1</v>
      </c>
      <c r="BO158" s="56">
        <v>99.5</v>
      </c>
      <c r="BP158" s="57">
        <v>100</v>
      </c>
      <c r="BQ158" s="57">
        <v>100.3</v>
      </c>
      <c r="BR158" s="57">
        <v>100.3</v>
      </c>
      <c r="BS158" s="57">
        <v>100.8</v>
      </c>
      <c r="BT158" s="57">
        <v>100.4</v>
      </c>
      <c r="BU158" s="57">
        <v>100.6</v>
      </c>
      <c r="BV158" s="57">
        <v>100.8</v>
      </c>
      <c r="BW158" s="57">
        <v>101.1</v>
      </c>
      <c r="BX158" s="57">
        <v>100.5</v>
      </c>
      <c r="BY158" s="57">
        <v>101.2</v>
      </c>
      <c r="BZ158" s="57">
        <v>101.4</v>
      </c>
      <c r="CA158" s="57">
        <v>102.4</v>
      </c>
      <c r="CB158" s="57">
        <v>103.1</v>
      </c>
      <c r="CC158" s="57">
        <v>103.3</v>
      </c>
      <c r="CD158" s="57">
        <v>103.8</v>
      </c>
      <c r="CE158" s="57">
        <v>103.7</v>
      </c>
      <c r="CF158" s="57">
        <v>104</v>
      </c>
      <c r="CG158" s="57">
        <v>105.2</v>
      </c>
      <c r="CH158" s="57">
        <v>106.5</v>
      </c>
      <c r="CI158" s="57">
        <v>107.9</v>
      </c>
      <c r="CJ158" s="57">
        <v>112.8</v>
      </c>
      <c r="CK158" s="57">
        <v>115</v>
      </c>
      <c r="CL158" s="57">
        <v>117.4</v>
      </c>
      <c r="CM158" s="57">
        <v>122.5</v>
      </c>
      <c r="CN158" s="57">
        <v>125.6</v>
      </c>
      <c r="CO158" s="57">
        <v>126.2</v>
      </c>
      <c r="CP158" s="57">
        <v>127.9</v>
      </c>
      <c r="CQ158" s="57">
        <v>128.30000000000001</v>
      </c>
      <c r="CR158" s="57">
        <v>127.3</v>
      </c>
      <c r="CS158" s="57">
        <v>127.4</v>
      </c>
      <c r="CT158" s="57">
        <v>127.5</v>
      </c>
      <c r="CU158" s="57">
        <v>128.69999999999999</v>
      </c>
      <c r="CV158" s="57">
        <v>127.5</v>
      </c>
      <c r="CW158" s="57">
        <v>126</v>
      </c>
      <c r="CX158" s="57">
        <v>126</v>
      </c>
      <c r="CY158" s="57">
        <v>126.2</v>
      </c>
      <c r="CZ158" s="57">
        <v>125.4</v>
      </c>
      <c r="DA158" s="57">
        <v>124.3</v>
      </c>
      <c r="DB158" s="57">
        <v>122.3</v>
      </c>
      <c r="DC158" s="57">
        <v>121.9</v>
      </c>
      <c r="DD158" s="57">
        <v>121.2</v>
      </c>
      <c r="DE158" s="57">
        <v>120.8</v>
      </c>
      <c r="DF158" s="57">
        <v>120.5</v>
      </c>
      <c r="DG158" s="57">
        <v>121.3</v>
      </c>
      <c r="DH158" s="57">
        <v>121.9</v>
      </c>
      <c r="DI158" s="57">
        <v>120.7</v>
      </c>
      <c r="DJ158" s="57">
        <v>119.7</v>
      </c>
      <c r="DK158" s="70">
        <v>119.7</v>
      </c>
      <c r="DL158" s="70">
        <v>119.6</v>
      </c>
      <c r="DM158" s="70">
        <v>119.7</v>
      </c>
      <c r="DN158" s="70">
        <v>119.8</v>
      </c>
      <c r="DO158" s="75">
        <f t="shared" si="1"/>
        <v>0.98680956306677658</v>
      </c>
      <c r="DP158" s="57"/>
      <c r="DQ158" s="55" t="s">
        <v>511</v>
      </c>
    </row>
    <row r="159" spans="1:121" ht="14.25" x14ac:dyDescent="0.3">
      <c r="A159" s="55" t="s">
        <v>512</v>
      </c>
      <c r="B159" s="55" t="s">
        <v>513</v>
      </c>
      <c r="C159" s="52"/>
      <c r="D159" s="56">
        <v>90.2</v>
      </c>
      <c r="E159" s="56">
        <v>90.4</v>
      </c>
      <c r="F159" s="56">
        <v>90.4</v>
      </c>
      <c r="G159" s="56">
        <v>90.8</v>
      </c>
      <c r="H159" s="56">
        <v>91</v>
      </c>
      <c r="I159" s="56">
        <v>90.5</v>
      </c>
      <c r="J159" s="56">
        <v>90.1</v>
      </c>
      <c r="K159" s="56">
        <v>90.8</v>
      </c>
      <c r="L159" s="56">
        <v>90.5</v>
      </c>
      <c r="M159" s="56">
        <v>90.7</v>
      </c>
      <c r="N159" s="56">
        <v>91.1</v>
      </c>
      <c r="O159" s="56">
        <v>91.2</v>
      </c>
      <c r="P159" s="56">
        <v>91.2</v>
      </c>
      <c r="Q159" s="56">
        <v>91.2</v>
      </c>
      <c r="R159" s="56">
        <v>91.2</v>
      </c>
      <c r="S159" s="56">
        <v>91.2</v>
      </c>
      <c r="T159" s="56">
        <v>91.3</v>
      </c>
      <c r="U159" s="56">
        <v>91.3</v>
      </c>
      <c r="V159" s="56">
        <v>91.5</v>
      </c>
      <c r="W159" s="56">
        <v>91.6</v>
      </c>
      <c r="X159" s="56">
        <v>91.3</v>
      </c>
      <c r="Y159" s="56">
        <v>91.4</v>
      </c>
      <c r="Z159" s="56">
        <v>91.3</v>
      </c>
      <c r="AA159" s="56">
        <v>91.3</v>
      </c>
      <c r="AB159" s="56">
        <v>94.4</v>
      </c>
      <c r="AC159" s="56">
        <v>94.7</v>
      </c>
      <c r="AD159" s="56">
        <v>94.9</v>
      </c>
      <c r="AE159" s="56">
        <v>94.6</v>
      </c>
      <c r="AF159" s="56">
        <v>93.9</v>
      </c>
      <c r="AG159" s="56">
        <v>94.7</v>
      </c>
      <c r="AH159" s="56">
        <v>93.9</v>
      </c>
      <c r="AI159" s="56">
        <v>94.6</v>
      </c>
      <c r="AJ159" s="56">
        <v>94.6</v>
      </c>
      <c r="AK159" s="56">
        <v>93.9</v>
      </c>
      <c r="AL159" s="56">
        <v>95.5</v>
      </c>
      <c r="AM159" s="56">
        <v>95.5</v>
      </c>
      <c r="AN159" s="57">
        <v>105.7</v>
      </c>
      <c r="AO159" s="57">
        <v>106.9</v>
      </c>
      <c r="AP159" s="57">
        <v>106.1</v>
      </c>
      <c r="AQ159" s="57">
        <v>106.8</v>
      </c>
      <c r="AR159" s="57">
        <v>106.4</v>
      </c>
      <c r="AS159" s="57">
        <v>105.3</v>
      </c>
      <c r="AT159" s="57">
        <v>103.3</v>
      </c>
      <c r="AU159" s="57">
        <v>102.3</v>
      </c>
      <c r="AV159" s="57">
        <v>101.9</v>
      </c>
      <c r="AW159" s="57">
        <v>100.5</v>
      </c>
      <c r="AX159" s="57">
        <v>101</v>
      </c>
      <c r="AY159" s="57">
        <v>100.4</v>
      </c>
      <c r="AZ159" s="57">
        <v>100.4</v>
      </c>
      <c r="BA159" s="56">
        <v>99.4</v>
      </c>
      <c r="BB159" s="57">
        <v>100.3</v>
      </c>
      <c r="BC159" s="57">
        <v>100.1</v>
      </c>
      <c r="BD159" s="57">
        <v>100</v>
      </c>
      <c r="BE159" s="56">
        <v>99.6</v>
      </c>
      <c r="BF159" s="56">
        <v>99.4</v>
      </c>
      <c r="BG159" s="56">
        <v>99.1</v>
      </c>
      <c r="BH159" s="56">
        <v>98.7</v>
      </c>
      <c r="BI159" s="56">
        <v>98.8</v>
      </c>
      <c r="BJ159" s="56">
        <v>97.5</v>
      </c>
      <c r="BK159" s="56">
        <v>98.7</v>
      </c>
      <c r="BL159" s="56">
        <v>98.7</v>
      </c>
      <c r="BM159" s="56">
        <v>98.5</v>
      </c>
      <c r="BN159" s="56">
        <v>98.8</v>
      </c>
      <c r="BO159" s="56">
        <v>99.4</v>
      </c>
      <c r="BP159" s="56">
        <v>99.9</v>
      </c>
      <c r="BQ159" s="57">
        <v>100.2</v>
      </c>
      <c r="BR159" s="57">
        <v>100.4</v>
      </c>
      <c r="BS159" s="57">
        <v>100.9</v>
      </c>
      <c r="BT159" s="57">
        <v>100.4</v>
      </c>
      <c r="BU159" s="57">
        <v>100.6</v>
      </c>
      <c r="BV159" s="57">
        <v>100.9</v>
      </c>
      <c r="BW159" s="57">
        <v>101.4</v>
      </c>
      <c r="BX159" s="57">
        <v>100.5</v>
      </c>
      <c r="BY159" s="57">
        <v>101.4</v>
      </c>
      <c r="BZ159" s="57">
        <v>101.7</v>
      </c>
      <c r="CA159" s="57">
        <v>102.1</v>
      </c>
      <c r="CB159" s="57">
        <v>102.6</v>
      </c>
      <c r="CC159" s="57">
        <v>103</v>
      </c>
      <c r="CD159" s="57">
        <v>103.5</v>
      </c>
      <c r="CE159" s="57">
        <v>103.4</v>
      </c>
      <c r="CF159" s="57">
        <v>103.8</v>
      </c>
      <c r="CG159" s="57">
        <v>105.4</v>
      </c>
      <c r="CH159" s="57">
        <v>106.7</v>
      </c>
      <c r="CI159" s="57">
        <v>108.2</v>
      </c>
      <c r="CJ159" s="57">
        <v>114</v>
      </c>
      <c r="CK159" s="57">
        <v>116.5</v>
      </c>
      <c r="CL159" s="57">
        <v>118.8</v>
      </c>
      <c r="CM159" s="57">
        <v>124.8</v>
      </c>
      <c r="CN159" s="57">
        <v>128.5</v>
      </c>
      <c r="CO159" s="57">
        <v>129.4</v>
      </c>
      <c r="CP159" s="57">
        <v>131</v>
      </c>
      <c r="CQ159" s="57">
        <v>131.19999999999999</v>
      </c>
      <c r="CR159" s="57">
        <v>130</v>
      </c>
      <c r="CS159" s="57">
        <v>129.69999999999999</v>
      </c>
      <c r="CT159" s="57">
        <v>130</v>
      </c>
      <c r="CU159" s="57">
        <v>130.5</v>
      </c>
      <c r="CV159" s="57">
        <v>128.69999999999999</v>
      </c>
      <c r="CW159" s="57">
        <v>126.9</v>
      </c>
      <c r="CX159" s="57">
        <v>126.9</v>
      </c>
      <c r="CY159" s="57">
        <v>127.2</v>
      </c>
      <c r="CZ159" s="57">
        <v>126</v>
      </c>
      <c r="DA159" s="57">
        <v>123.8</v>
      </c>
      <c r="DB159" s="57">
        <v>121.8</v>
      </c>
      <c r="DC159" s="57">
        <v>121.2</v>
      </c>
      <c r="DD159" s="57">
        <v>120.3</v>
      </c>
      <c r="DE159" s="57">
        <v>120</v>
      </c>
      <c r="DF159" s="57">
        <v>119.7</v>
      </c>
      <c r="DG159" s="57">
        <v>120.6</v>
      </c>
      <c r="DH159" s="57">
        <v>120.8</v>
      </c>
      <c r="DI159" s="57">
        <v>120.3</v>
      </c>
      <c r="DJ159" s="57">
        <v>119.4</v>
      </c>
      <c r="DK159" s="70">
        <v>119.2</v>
      </c>
      <c r="DL159" s="70">
        <v>119.4</v>
      </c>
      <c r="DM159" s="70">
        <v>119.4</v>
      </c>
      <c r="DN159" s="70">
        <v>119.5</v>
      </c>
      <c r="DO159" s="75">
        <f t="shared" si="1"/>
        <v>0.99004975124378114</v>
      </c>
      <c r="DP159" s="57"/>
      <c r="DQ159" s="55" t="s">
        <v>513</v>
      </c>
    </row>
    <row r="160" spans="1:121" ht="14.25" x14ac:dyDescent="0.3">
      <c r="A160" s="55" t="s">
        <v>514</v>
      </c>
      <c r="B160" s="55" t="s">
        <v>515</v>
      </c>
      <c r="C160" s="52"/>
      <c r="D160" s="57">
        <v>100.2</v>
      </c>
      <c r="E160" s="57">
        <v>100.3</v>
      </c>
      <c r="F160" s="57">
        <v>100.3</v>
      </c>
      <c r="G160" s="57">
        <v>100.4</v>
      </c>
      <c r="H160" s="57">
        <v>100.5</v>
      </c>
      <c r="I160" s="57">
        <v>100.7</v>
      </c>
      <c r="J160" s="57">
        <v>100.6</v>
      </c>
      <c r="K160" s="57">
        <v>100.9</v>
      </c>
      <c r="L160" s="57">
        <v>100.8</v>
      </c>
      <c r="M160" s="57">
        <v>100.8</v>
      </c>
      <c r="N160" s="57">
        <v>100.9</v>
      </c>
      <c r="O160" s="57">
        <v>100.9</v>
      </c>
      <c r="P160" s="57">
        <v>100.9</v>
      </c>
      <c r="Q160" s="56">
        <v>99.6</v>
      </c>
      <c r="R160" s="56">
        <v>99</v>
      </c>
      <c r="S160" s="56">
        <v>99.4</v>
      </c>
      <c r="T160" s="56">
        <v>99.5</v>
      </c>
      <c r="U160" s="56">
        <v>99.4</v>
      </c>
      <c r="V160" s="56">
        <v>99.4</v>
      </c>
      <c r="W160" s="56">
        <v>99.4</v>
      </c>
      <c r="X160" s="56">
        <v>99.4</v>
      </c>
      <c r="Y160" s="56">
        <v>99.4</v>
      </c>
      <c r="Z160" s="56">
        <v>99.4</v>
      </c>
      <c r="AA160" s="56">
        <v>99.4</v>
      </c>
      <c r="AB160" s="56">
        <v>99.4</v>
      </c>
      <c r="AC160" s="56">
        <v>99.4</v>
      </c>
      <c r="AD160" s="56">
        <v>99.4</v>
      </c>
      <c r="AE160" s="56">
        <v>99.4</v>
      </c>
      <c r="AF160" s="56">
        <v>99.4</v>
      </c>
      <c r="AG160" s="56">
        <v>99.7</v>
      </c>
      <c r="AH160" s="56">
        <v>99.4</v>
      </c>
      <c r="AI160" s="56">
        <v>99.4</v>
      </c>
      <c r="AJ160" s="56">
        <v>99.4</v>
      </c>
      <c r="AK160" s="56">
        <v>99.4</v>
      </c>
      <c r="AL160" s="56">
        <v>99.4</v>
      </c>
      <c r="AM160" s="56">
        <v>99.5</v>
      </c>
      <c r="AN160" s="57">
        <v>101.8</v>
      </c>
      <c r="AO160" s="57">
        <v>102.3</v>
      </c>
      <c r="AP160" s="57">
        <v>101.5</v>
      </c>
      <c r="AQ160" s="57">
        <v>101.7</v>
      </c>
      <c r="AR160" s="57">
        <v>101.8</v>
      </c>
      <c r="AS160" s="57">
        <v>101.8</v>
      </c>
      <c r="AT160" s="57">
        <v>101.3</v>
      </c>
      <c r="AU160" s="56">
        <v>99.1</v>
      </c>
      <c r="AV160" s="56">
        <v>99.1</v>
      </c>
      <c r="AW160" s="56">
        <v>98.7</v>
      </c>
      <c r="AX160" s="56">
        <v>98.4</v>
      </c>
      <c r="AY160" s="56">
        <v>98.1</v>
      </c>
      <c r="AZ160" s="56">
        <v>98.8</v>
      </c>
      <c r="BA160" s="56">
        <v>98.8</v>
      </c>
      <c r="BB160" s="56">
        <v>99</v>
      </c>
      <c r="BC160" s="56">
        <v>99</v>
      </c>
      <c r="BD160" s="56">
        <v>98.9</v>
      </c>
      <c r="BE160" s="56">
        <v>98.9</v>
      </c>
      <c r="BF160" s="56">
        <v>98.9</v>
      </c>
      <c r="BG160" s="56">
        <v>98.9</v>
      </c>
      <c r="BH160" s="56">
        <v>98.9</v>
      </c>
      <c r="BI160" s="56">
        <v>98.9</v>
      </c>
      <c r="BJ160" s="56">
        <v>98.9</v>
      </c>
      <c r="BK160" s="56">
        <v>98.9</v>
      </c>
      <c r="BL160" s="56">
        <v>98.1</v>
      </c>
      <c r="BM160" s="56">
        <v>99</v>
      </c>
      <c r="BN160" s="56">
        <v>99.8</v>
      </c>
      <c r="BO160" s="56">
        <v>99.9</v>
      </c>
      <c r="BP160" s="57">
        <v>100.1</v>
      </c>
      <c r="BQ160" s="57">
        <v>100.5</v>
      </c>
      <c r="BR160" s="57">
        <v>100.3</v>
      </c>
      <c r="BS160" s="57">
        <v>100.4</v>
      </c>
      <c r="BT160" s="57">
        <v>100.3</v>
      </c>
      <c r="BU160" s="57">
        <v>100.4</v>
      </c>
      <c r="BV160" s="57">
        <v>100.4</v>
      </c>
      <c r="BW160" s="57">
        <v>100.5</v>
      </c>
      <c r="BX160" s="57">
        <v>100.4</v>
      </c>
      <c r="BY160" s="57">
        <v>100.5</v>
      </c>
      <c r="BZ160" s="57">
        <v>100.6</v>
      </c>
      <c r="CA160" s="57">
        <v>103.4</v>
      </c>
      <c r="CB160" s="57">
        <v>104.3</v>
      </c>
      <c r="CC160" s="57">
        <v>104.3</v>
      </c>
      <c r="CD160" s="57">
        <v>104.5</v>
      </c>
      <c r="CE160" s="57">
        <v>104.5</v>
      </c>
      <c r="CF160" s="57">
        <v>104.5</v>
      </c>
      <c r="CG160" s="57">
        <v>104.8</v>
      </c>
      <c r="CH160" s="57">
        <v>106.1</v>
      </c>
      <c r="CI160" s="57">
        <v>107</v>
      </c>
      <c r="CJ160" s="57">
        <v>109.7</v>
      </c>
      <c r="CK160" s="57">
        <v>110.8</v>
      </c>
      <c r="CL160" s="57">
        <v>113.4</v>
      </c>
      <c r="CM160" s="57">
        <v>116.3</v>
      </c>
      <c r="CN160" s="57">
        <v>117.4</v>
      </c>
      <c r="CO160" s="57">
        <v>117.5</v>
      </c>
      <c r="CP160" s="57">
        <v>119.5</v>
      </c>
      <c r="CQ160" s="57">
        <v>120.4</v>
      </c>
      <c r="CR160" s="57">
        <v>120.2</v>
      </c>
      <c r="CS160" s="57">
        <v>121.2</v>
      </c>
      <c r="CT160" s="57">
        <v>120.8</v>
      </c>
      <c r="CU160" s="57">
        <v>123.9</v>
      </c>
      <c r="CV160" s="57">
        <v>124.2</v>
      </c>
      <c r="CW160" s="57">
        <v>123.6</v>
      </c>
      <c r="CX160" s="57">
        <v>123.6</v>
      </c>
      <c r="CY160" s="57">
        <v>123.5</v>
      </c>
      <c r="CZ160" s="57">
        <v>123.6</v>
      </c>
      <c r="DA160" s="57">
        <v>125.6</v>
      </c>
      <c r="DB160" s="57">
        <v>123.7</v>
      </c>
      <c r="DC160" s="57">
        <v>123.9</v>
      </c>
      <c r="DD160" s="57">
        <v>123.6</v>
      </c>
      <c r="DE160" s="57">
        <v>122.9</v>
      </c>
      <c r="DF160" s="57">
        <v>122.8</v>
      </c>
      <c r="DG160" s="57">
        <v>123.1</v>
      </c>
      <c r="DH160" s="57">
        <v>125</v>
      </c>
      <c r="DI160" s="57">
        <v>121.8</v>
      </c>
      <c r="DJ160" s="57">
        <v>120.7</v>
      </c>
      <c r="DK160" s="70">
        <v>121</v>
      </c>
      <c r="DL160" s="70">
        <v>120</v>
      </c>
      <c r="DM160" s="70">
        <v>120.4</v>
      </c>
      <c r="DN160" s="70">
        <v>120.5</v>
      </c>
      <c r="DO160" s="75">
        <f t="shared" si="1"/>
        <v>0.97806661251015448</v>
      </c>
      <c r="DP160" s="57"/>
      <c r="DQ160" s="55" t="s">
        <v>515</v>
      </c>
    </row>
    <row r="161" spans="1:121" ht="14.25" x14ac:dyDescent="0.3">
      <c r="A161" s="55" t="s">
        <v>516</v>
      </c>
      <c r="B161" s="55" t="s">
        <v>517</v>
      </c>
      <c r="C161" s="52"/>
      <c r="D161" s="56">
        <v>98.7</v>
      </c>
      <c r="E161" s="56">
        <v>99.6</v>
      </c>
      <c r="F161" s="56">
        <v>99.9</v>
      </c>
      <c r="G161" s="56">
        <v>99.9</v>
      </c>
      <c r="H161" s="56">
        <v>99.9</v>
      </c>
      <c r="I161" s="56">
        <v>99.5</v>
      </c>
      <c r="J161" s="56">
        <v>99.5</v>
      </c>
      <c r="K161" s="57">
        <v>100.3</v>
      </c>
      <c r="L161" s="57">
        <v>100</v>
      </c>
      <c r="M161" s="56">
        <v>99.4</v>
      </c>
      <c r="N161" s="56">
        <v>98.8</v>
      </c>
      <c r="O161" s="56">
        <v>98.7</v>
      </c>
      <c r="P161" s="56">
        <v>98.2</v>
      </c>
      <c r="Q161" s="56">
        <v>97.4</v>
      </c>
      <c r="R161" s="56">
        <v>96.3</v>
      </c>
      <c r="S161" s="56">
        <v>95.2</v>
      </c>
      <c r="T161" s="56">
        <v>94.3</v>
      </c>
      <c r="U161" s="56">
        <v>94.4</v>
      </c>
      <c r="V161" s="56">
        <v>94.9</v>
      </c>
      <c r="W161" s="56">
        <v>95.1</v>
      </c>
      <c r="X161" s="56">
        <v>94.9</v>
      </c>
      <c r="Y161" s="56">
        <v>94.4</v>
      </c>
      <c r="Z161" s="56">
        <v>94.2</v>
      </c>
      <c r="AA161" s="56">
        <v>94.3</v>
      </c>
      <c r="AB161" s="56">
        <v>94.6</v>
      </c>
      <c r="AC161" s="56">
        <v>95.2</v>
      </c>
      <c r="AD161" s="56">
        <v>95.5</v>
      </c>
      <c r="AE161" s="56">
        <v>95.6</v>
      </c>
      <c r="AF161" s="56">
        <v>95.5</v>
      </c>
      <c r="AG161" s="56">
        <v>95.4</v>
      </c>
      <c r="AH161" s="56">
        <v>95.2</v>
      </c>
      <c r="AI161" s="56">
        <v>94.9</v>
      </c>
      <c r="AJ161" s="56">
        <v>94.5</v>
      </c>
      <c r="AK161" s="56">
        <v>94.1</v>
      </c>
      <c r="AL161" s="56">
        <v>93.6</v>
      </c>
      <c r="AM161" s="56">
        <v>93.5</v>
      </c>
      <c r="AN161" s="56">
        <v>93.6</v>
      </c>
      <c r="AO161" s="56">
        <v>93.8</v>
      </c>
      <c r="AP161" s="56">
        <v>94</v>
      </c>
      <c r="AQ161" s="56">
        <v>94.5</v>
      </c>
      <c r="AR161" s="56">
        <v>95.2</v>
      </c>
      <c r="AS161" s="56">
        <v>95.6</v>
      </c>
      <c r="AT161" s="56">
        <v>95.9</v>
      </c>
      <c r="AU161" s="56">
        <v>96.8</v>
      </c>
      <c r="AV161" s="56">
        <v>98.5</v>
      </c>
      <c r="AW161" s="56">
        <v>99.4</v>
      </c>
      <c r="AX161" s="57">
        <v>100.1</v>
      </c>
      <c r="AY161" s="57">
        <v>100.4</v>
      </c>
      <c r="AZ161" s="57">
        <v>100.9</v>
      </c>
      <c r="BA161" s="57">
        <v>101.1</v>
      </c>
      <c r="BB161" s="57">
        <v>101.3</v>
      </c>
      <c r="BC161" s="57">
        <v>101.1</v>
      </c>
      <c r="BD161" s="57">
        <v>100.3</v>
      </c>
      <c r="BE161" s="57">
        <v>100.1</v>
      </c>
      <c r="BF161" s="56">
        <v>99.7</v>
      </c>
      <c r="BG161" s="56">
        <v>99.2</v>
      </c>
      <c r="BH161" s="56">
        <v>98.5</v>
      </c>
      <c r="BI161" s="56">
        <v>98</v>
      </c>
      <c r="BJ161" s="56">
        <v>98</v>
      </c>
      <c r="BK161" s="56">
        <v>98</v>
      </c>
      <c r="BL161" s="56">
        <v>98.3</v>
      </c>
      <c r="BM161" s="56">
        <v>98.8</v>
      </c>
      <c r="BN161" s="56">
        <v>99.3</v>
      </c>
      <c r="BO161" s="56">
        <v>99.9</v>
      </c>
      <c r="BP161" s="57">
        <v>100.1</v>
      </c>
      <c r="BQ161" s="57">
        <v>100.1</v>
      </c>
      <c r="BR161" s="56">
        <v>99.9</v>
      </c>
      <c r="BS161" s="56">
        <v>99.6</v>
      </c>
      <c r="BT161" s="56">
        <v>99.7</v>
      </c>
      <c r="BU161" s="57">
        <v>100.2</v>
      </c>
      <c r="BV161" s="57">
        <v>101.6</v>
      </c>
      <c r="BW161" s="57">
        <v>102.5</v>
      </c>
      <c r="BX161" s="57">
        <v>103.9</v>
      </c>
      <c r="BY161" s="57">
        <v>106.1</v>
      </c>
      <c r="BZ161" s="57">
        <v>107.6</v>
      </c>
      <c r="CA161" s="57">
        <v>108.9</v>
      </c>
      <c r="CB161" s="57">
        <v>110</v>
      </c>
      <c r="CC161" s="57">
        <v>110.9</v>
      </c>
      <c r="CD161" s="57">
        <v>111.7</v>
      </c>
      <c r="CE161" s="57">
        <v>112</v>
      </c>
      <c r="CF161" s="57">
        <v>112.6</v>
      </c>
      <c r="CG161" s="57">
        <v>113.8</v>
      </c>
      <c r="CH161" s="57">
        <v>116.1</v>
      </c>
      <c r="CI161" s="57">
        <v>117.9</v>
      </c>
      <c r="CJ161" s="57">
        <v>120.2</v>
      </c>
      <c r="CK161" s="57">
        <v>122.1</v>
      </c>
      <c r="CL161" s="57">
        <v>125.8</v>
      </c>
      <c r="CM161" s="57">
        <v>134</v>
      </c>
      <c r="CN161" s="57">
        <v>139.9</v>
      </c>
      <c r="CO161" s="57">
        <v>142.19999999999999</v>
      </c>
      <c r="CP161" s="57">
        <v>145.30000000000001</v>
      </c>
      <c r="CQ161" s="57">
        <v>145.69999999999999</v>
      </c>
      <c r="CR161" s="57">
        <v>146.1</v>
      </c>
      <c r="CS161" s="57">
        <v>146.69999999999999</v>
      </c>
      <c r="CT161" s="57">
        <v>147.80000000000001</v>
      </c>
      <c r="CU161" s="57">
        <v>147.69999999999999</v>
      </c>
      <c r="CV161" s="57">
        <v>147.9</v>
      </c>
      <c r="CW161" s="57">
        <v>147</v>
      </c>
      <c r="CX161" s="57">
        <v>146.5</v>
      </c>
      <c r="CY161" s="57">
        <v>144.69999999999999</v>
      </c>
      <c r="CZ161" s="57">
        <v>142.69999999999999</v>
      </c>
      <c r="DA161" s="57">
        <v>140.69999999999999</v>
      </c>
      <c r="DB161" s="57">
        <v>137.6</v>
      </c>
      <c r="DC161" s="57">
        <v>135.9</v>
      </c>
      <c r="DD161" s="57">
        <v>134.5</v>
      </c>
      <c r="DE161" s="57">
        <v>133.1</v>
      </c>
      <c r="DF161" s="57">
        <v>131.80000000000001</v>
      </c>
      <c r="DG161" s="57">
        <v>131.30000000000001</v>
      </c>
      <c r="DH161" s="57">
        <v>130.30000000000001</v>
      </c>
      <c r="DI161" s="57">
        <v>128.9</v>
      </c>
      <c r="DJ161" s="57">
        <v>127.5</v>
      </c>
      <c r="DK161" s="70">
        <v>126.2</v>
      </c>
      <c r="DL161" s="70">
        <v>125.2</v>
      </c>
      <c r="DM161" s="70">
        <v>125.3</v>
      </c>
      <c r="DN161" s="70">
        <v>125.9</v>
      </c>
      <c r="DO161" s="76">
        <f t="shared" si="1"/>
        <v>0.9543031226199542</v>
      </c>
      <c r="DP161" s="57"/>
      <c r="DQ161" s="55" t="s">
        <v>517</v>
      </c>
    </row>
    <row r="162" spans="1:121" ht="14.25" x14ac:dyDescent="0.3">
      <c r="A162" s="55" t="s">
        <v>74</v>
      </c>
      <c r="B162" s="55" t="s">
        <v>518</v>
      </c>
      <c r="C162" s="52"/>
      <c r="D162" s="56">
        <v>95.6</v>
      </c>
      <c r="E162" s="56">
        <v>95.7</v>
      </c>
      <c r="F162" s="56">
        <v>96.4</v>
      </c>
      <c r="G162" s="56">
        <v>96.5</v>
      </c>
      <c r="H162" s="56">
        <v>95.9</v>
      </c>
      <c r="I162" s="56">
        <v>95.5</v>
      </c>
      <c r="J162" s="56">
        <v>94.8</v>
      </c>
      <c r="K162" s="56">
        <v>94.5</v>
      </c>
      <c r="L162" s="56">
        <v>94</v>
      </c>
      <c r="M162" s="56">
        <v>93.5</v>
      </c>
      <c r="N162" s="56">
        <v>93.2</v>
      </c>
      <c r="O162" s="56">
        <v>92.8</v>
      </c>
      <c r="P162" s="56">
        <v>92.4</v>
      </c>
      <c r="Q162" s="56">
        <v>91.9</v>
      </c>
      <c r="R162" s="56">
        <v>91.1</v>
      </c>
      <c r="S162" s="56">
        <v>89.9</v>
      </c>
      <c r="T162" s="56">
        <v>89.5</v>
      </c>
      <c r="U162" s="56">
        <v>89.9</v>
      </c>
      <c r="V162" s="56">
        <v>90.6</v>
      </c>
      <c r="W162" s="56">
        <v>90.9</v>
      </c>
      <c r="X162" s="56">
        <v>91.5</v>
      </c>
      <c r="Y162" s="56">
        <v>92.4</v>
      </c>
      <c r="Z162" s="56">
        <v>93.1</v>
      </c>
      <c r="AA162" s="56">
        <v>93.3</v>
      </c>
      <c r="AB162" s="56">
        <v>93.8</v>
      </c>
      <c r="AC162" s="56">
        <v>94.6</v>
      </c>
      <c r="AD162" s="56">
        <v>94.9</v>
      </c>
      <c r="AE162" s="56">
        <v>94.5</v>
      </c>
      <c r="AF162" s="56">
        <v>93.8</v>
      </c>
      <c r="AG162" s="56">
        <v>94.1</v>
      </c>
      <c r="AH162" s="56">
        <v>94</v>
      </c>
      <c r="AI162" s="56">
        <v>94.1</v>
      </c>
      <c r="AJ162" s="56">
        <v>93.9</v>
      </c>
      <c r="AK162" s="56">
        <v>92.6</v>
      </c>
      <c r="AL162" s="56">
        <v>91.5</v>
      </c>
      <c r="AM162" s="56">
        <v>91</v>
      </c>
      <c r="AN162" s="56">
        <v>91.1</v>
      </c>
      <c r="AO162" s="56">
        <v>91.2</v>
      </c>
      <c r="AP162" s="56">
        <v>91.1</v>
      </c>
      <c r="AQ162" s="56">
        <v>91</v>
      </c>
      <c r="AR162" s="56">
        <v>91</v>
      </c>
      <c r="AS162" s="56">
        <v>91</v>
      </c>
      <c r="AT162" s="56">
        <v>91.8</v>
      </c>
      <c r="AU162" s="56">
        <v>92.7</v>
      </c>
      <c r="AV162" s="56">
        <v>93.6</v>
      </c>
      <c r="AW162" s="56">
        <v>94.5</v>
      </c>
      <c r="AX162" s="56">
        <v>95.5</v>
      </c>
      <c r="AY162" s="56">
        <v>95.6</v>
      </c>
      <c r="AZ162" s="56">
        <v>96.1</v>
      </c>
      <c r="BA162" s="56">
        <v>97.1</v>
      </c>
      <c r="BB162" s="56">
        <v>97.5</v>
      </c>
      <c r="BC162" s="56">
        <v>97.7</v>
      </c>
      <c r="BD162" s="56">
        <v>97.5</v>
      </c>
      <c r="BE162" s="56">
        <v>97.4</v>
      </c>
      <c r="BF162" s="56">
        <v>97.9</v>
      </c>
      <c r="BG162" s="56">
        <v>97.7</v>
      </c>
      <c r="BH162" s="56">
        <v>97.1</v>
      </c>
      <c r="BI162" s="56">
        <v>96.5</v>
      </c>
      <c r="BJ162" s="56">
        <v>97.5</v>
      </c>
      <c r="BK162" s="56">
        <v>98.3</v>
      </c>
      <c r="BL162" s="56">
        <v>99.6</v>
      </c>
      <c r="BM162" s="57">
        <v>100.6</v>
      </c>
      <c r="BN162" s="57">
        <v>101</v>
      </c>
      <c r="BO162" s="57">
        <v>100.9</v>
      </c>
      <c r="BP162" s="56">
        <v>98.7</v>
      </c>
      <c r="BQ162" s="56">
        <v>98.6</v>
      </c>
      <c r="BR162" s="56">
        <v>99.4</v>
      </c>
      <c r="BS162" s="56">
        <v>99.4</v>
      </c>
      <c r="BT162" s="56">
        <v>99.3</v>
      </c>
      <c r="BU162" s="56">
        <v>99.8</v>
      </c>
      <c r="BV162" s="57">
        <v>101.1</v>
      </c>
      <c r="BW162" s="57">
        <v>101.7</v>
      </c>
      <c r="BX162" s="57">
        <v>102.8</v>
      </c>
      <c r="BY162" s="57">
        <v>104.6</v>
      </c>
      <c r="BZ162" s="57">
        <v>106.7</v>
      </c>
      <c r="CA162" s="57">
        <v>108</v>
      </c>
      <c r="CB162" s="57">
        <v>109.4</v>
      </c>
      <c r="CC162" s="57">
        <v>110.6</v>
      </c>
      <c r="CD162" s="57">
        <v>111.8</v>
      </c>
      <c r="CE162" s="57">
        <v>112.2</v>
      </c>
      <c r="CF162" s="57">
        <v>112.6</v>
      </c>
      <c r="CG162" s="57">
        <v>115.5</v>
      </c>
      <c r="CH162" s="57">
        <v>117.4</v>
      </c>
      <c r="CI162" s="57">
        <v>120</v>
      </c>
      <c r="CJ162" s="57">
        <v>122.4</v>
      </c>
      <c r="CK162" s="57">
        <v>125.6</v>
      </c>
      <c r="CL162" s="57">
        <v>131.6</v>
      </c>
      <c r="CM162" s="57">
        <v>139.5</v>
      </c>
      <c r="CN162" s="57">
        <v>144</v>
      </c>
      <c r="CO162" s="57">
        <v>144.9</v>
      </c>
      <c r="CP162" s="57">
        <v>147.30000000000001</v>
      </c>
      <c r="CQ162" s="57">
        <v>148.30000000000001</v>
      </c>
      <c r="CR162" s="57">
        <v>147.6</v>
      </c>
      <c r="CS162" s="57">
        <v>148</v>
      </c>
      <c r="CT162" s="57">
        <v>148</v>
      </c>
      <c r="CU162" s="57">
        <v>147.1</v>
      </c>
      <c r="CV162" s="57">
        <v>147.1</v>
      </c>
      <c r="CW162" s="57">
        <v>145.1</v>
      </c>
      <c r="CX162" s="57">
        <v>144.4</v>
      </c>
      <c r="CY162" s="57">
        <v>141.69999999999999</v>
      </c>
      <c r="CZ162" s="57">
        <v>139.1</v>
      </c>
      <c r="DA162" s="57">
        <v>137</v>
      </c>
      <c r="DB162" s="57">
        <v>133.9</v>
      </c>
      <c r="DC162" s="57">
        <v>133.30000000000001</v>
      </c>
      <c r="DD162" s="57">
        <v>131.80000000000001</v>
      </c>
      <c r="DE162" s="57">
        <v>129.4</v>
      </c>
      <c r="DF162" s="57">
        <v>129.19999999999999</v>
      </c>
      <c r="DG162" s="57">
        <v>129.5</v>
      </c>
      <c r="DH162" s="57">
        <v>129.6</v>
      </c>
      <c r="DI162" s="57">
        <v>128.6</v>
      </c>
      <c r="DJ162" s="57">
        <v>127.1</v>
      </c>
      <c r="DK162" s="70">
        <v>125.1</v>
      </c>
      <c r="DL162" s="70">
        <v>123.6</v>
      </c>
      <c r="DM162" s="70">
        <v>123.3</v>
      </c>
      <c r="DN162" s="70">
        <v>123.9</v>
      </c>
      <c r="DO162" s="75">
        <f t="shared" si="1"/>
        <v>0.95212355212355215</v>
      </c>
      <c r="DP162" s="57"/>
      <c r="DQ162" s="55" t="s">
        <v>518</v>
      </c>
    </row>
    <row r="163" spans="1:121" ht="14.25" x14ac:dyDescent="0.3">
      <c r="A163" s="55" t="s">
        <v>75</v>
      </c>
      <c r="B163" s="55" t="s">
        <v>519</v>
      </c>
      <c r="C163" s="52"/>
      <c r="D163" s="56">
        <v>91.6</v>
      </c>
      <c r="E163" s="56">
        <v>91.3</v>
      </c>
      <c r="F163" s="56">
        <v>93.2</v>
      </c>
      <c r="G163" s="56">
        <v>93.5</v>
      </c>
      <c r="H163" s="56">
        <v>91.7</v>
      </c>
      <c r="I163" s="56">
        <v>90.8</v>
      </c>
      <c r="J163" s="56">
        <v>89.3</v>
      </c>
      <c r="K163" s="56">
        <v>88</v>
      </c>
      <c r="L163" s="56">
        <v>86.4</v>
      </c>
      <c r="M163" s="56">
        <v>86.5</v>
      </c>
      <c r="N163" s="56">
        <v>86.3</v>
      </c>
      <c r="O163" s="56">
        <v>85.9</v>
      </c>
      <c r="P163" s="56">
        <v>85.2</v>
      </c>
      <c r="Q163" s="56">
        <v>84.5</v>
      </c>
      <c r="R163" s="56">
        <v>83.6</v>
      </c>
      <c r="S163" s="56">
        <v>82.8</v>
      </c>
      <c r="T163" s="56">
        <v>82.6</v>
      </c>
      <c r="U163" s="56">
        <v>82.5</v>
      </c>
      <c r="V163" s="56">
        <v>83.5</v>
      </c>
      <c r="W163" s="56">
        <v>84.3</v>
      </c>
      <c r="X163" s="56">
        <v>86.6</v>
      </c>
      <c r="Y163" s="56">
        <v>89.8</v>
      </c>
      <c r="Z163" s="56">
        <v>91.9</v>
      </c>
      <c r="AA163" s="56">
        <v>92</v>
      </c>
      <c r="AB163" s="56">
        <v>93.3</v>
      </c>
      <c r="AC163" s="56">
        <v>94</v>
      </c>
      <c r="AD163" s="56">
        <v>94.8</v>
      </c>
      <c r="AE163" s="56">
        <v>93.5</v>
      </c>
      <c r="AF163" s="56">
        <v>92</v>
      </c>
      <c r="AG163" s="56">
        <v>92.9</v>
      </c>
      <c r="AH163" s="56">
        <v>93.8</v>
      </c>
      <c r="AI163" s="56">
        <v>94.1</v>
      </c>
      <c r="AJ163" s="56">
        <v>92.8</v>
      </c>
      <c r="AK163" s="56">
        <v>90.3</v>
      </c>
      <c r="AL163" s="56">
        <v>88.4</v>
      </c>
      <c r="AM163" s="56">
        <v>87.7</v>
      </c>
      <c r="AN163" s="56">
        <v>87.4</v>
      </c>
      <c r="AO163" s="56">
        <v>87.3</v>
      </c>
      <c r="AP163" s="56">
        <v>87.2</v>
      </c>
      <c r="AQ163" s="56">
        <v>85.9</v>
      </c>
      <c r="AR163" s="56">
        <v>84.6</v>
      </c>
      <c r="AS163" s="56">
        <v>84.1</v>
      </c>
      <c r="AT163" s="56">
        <v>85.5</v>
      </c>
      <c r="AU163" s="56">
        <v>85.2</v>
      </c>
      <c r="AV163" s="56">
        <v>86</v>
      </c>
      <c r="AW163" s="56">
        <v>87.1</v>
      </c>
      <c r="AX163" s="56">
        <v>86.9</v>
      </c>
      <c r="AY163" s="56">
        <v>86.5</v>
      </c>
      <c r="AZ163" s="56">
        <v>87.3</v>
      </c>
      <c r="BA163" s="56">
        <v>89.8</v>
      </c>
      <c r="BB163" s="56">
        <v>91</v>
      </c>
      <c r="BC163" s="56">
        <v>91.7</v>
      </c>
      <c r="BD163" s="56">
        <v>91.6</v>
      </c>
      <c r="BE163" s="56">
        <v>92</v>
      </c>
      <c r="BF163" s="56">
        <v>93.7</v>
      </c>
      <c r="BG163" s="56">
        <v>94.2</v>
      </c>
      <c r="BH163" s="56">
        <v>94.2</v>
      </c>
      <c r="BI163" s="56">
        <v>94.5</v>
      </c>
      <c r="BJ163" s="56">
        <v>97.1</v>
      </c>
      <c r="BK163" s="56">
        <v>98.8</v>
      </c>
      <c r="BL163" s="57">
        <v>101.7</v>
      </c>
      <c r="BM163" s="57">
        <v>103.4</v>
      </c>
      <c r="BN163" s="57">
        <v>104</v>
      </c>
      <c r="BO163" s="57">
        <v>103.1</v>
      </c>
      <c r="BP163" s="56">
        <v>96.6</v>
      </c>
      <c r="BQ163" s="56">
        <v>96.4</v>
      </c>
      <c r="BR163" s="56">
        <v>98.6</v>
      </c>
      <c r="BS163" s="56">
        <v>98.5</v>
      </c>
      <c r="BT163" s="56">
        <v>98.5</v>
      </c>
      <c r="BU163" s="56">
        <v>98.9</v>
      </c>
      <c r="BV163" s="56">
        <v>99.8</v>
      </c>
      <c r="BW163" s="57">
        <v>100.5</v>
      </c>
      <c r="BX163" s="57">
        <v>101.1</v>
      </c>
      <c r="BY163" s="57">
        <v>102.2</v>
      </c>
      <c r="BZ163" s="57">
        <v>105.7</v>
      </c>
      <c r="CA163" s="57">
        <v>107.4</v>
      </c>
      <c r="CB163" s="57">
        <v>109.2</v>
      </c>
      <c r="CC163" s="57">
        <v>111.7</v>
      </c>
      <c r="CD163" s="57">
        <v>113</v>
      </c>
      <c r="CE163" s="57">
        <v>114.4</v>
      </c>
      <c r="CF163" s="57">
        <v>114.3</v>
      </c>
      <c r="CG163" s="57">
        <v>115.9</v>
      </c>
      <c r="CH163" s="57">
        <v>118.5</v>
      </c>
      <c r="CI163" s="57">
        <v>123.3</v>
      </c>
      <c r="CJ163" s="57">
        <v>127.1</v>
      </c>
      <c r="CK163" s="57">
        <v>132.4</v>
      </c>
      <c r="CL163" s="57">
        <v>141.69999999999999</v>
      </c>
      <c r="CM163" s="57">
        <v>148.19999999999999</v>
      </c>
      <c r="CN163" s="57">
        <v>151.9</v>
      </c>
      <c r="CO163" s="57">
        <v>151.5</v>
      </c>
      <c r="CP163" s="57">
        <v>152.30000000000001</v>
      </c>
      <c r="CQ163" s="57">
        <v>151.30000000000001</v>
      </c>
      <c r="CR163" s="57">
        <v>149.80000000000001</v>
      </c>
      <c r="CS163" s="57">
        <v>150</v>
      </c>
      <c r="CT163" s="57">
        <v>148.19999999999999</v>
      </c>
      <c r="CU163" s="57">
        <v>145.1</v>
      </c>
      <c r="CV163" s="57">
        <v>141.4</v>
      </c>
      <c r="CW163" s="57">
        <v>137.19999999999999</v>
      </c>
      <c r="CX163" s="57">
        <v>135.19999999999999</v>
      </c>
      <c r="CY163" s="57">
        <v>130</v>
      </c>
      <c r="CZ163" s="57">
        <v>126.5</v>
      </c>
      <c r="DA163" s="57">
        <v>124.5</v>
      </c>
      <c r="DB163" s="57">
        <v>124.4</v>
      </c>
      <c r="DC163" s="57">
        <v>124</v>
      </c>
      <c r="DD163" s="57">
        <v>122.5</v>
      </c>
      <c r="DE163" s="57">
        <v>121</v>
      </c>
      <c r="DF163" s="57">
        <v>122.2</v>
      </c>
      <c r="DG163" s="57">
        <v>122.5</v>
      </c>
      <c r="DH163" s="57">
        <v>124</v>
      </c>
      <c r="DI163" s="57">
        <v>123.6</v>
      </c>
      <c r="DJ163" s="57">
        <v>120.7</v>
      </c>
      <c r="DK163" s="70">
        <v>117.8</v>
      </c>
      <c r="DL163" s="70">
        <v>116.3</v>
      </c>
      <c r="DM163" s="70">
        <v>115.7</v>
      </c>
      <c r="DN163" s="70">
        <v>116.9</v>
      </c>
      <c r="DO163" s="75">
        <f t="shared" si="1"/>
        <v>0.94448979591836735</v>
      </c>
      <c r="DP163" s="57"/>
      <c r="DQ163" s="55" t="s">
        <v>519</v>
      </c>
    </row>
    <row r="164" spans="1:121" ht="14.25" x14ac:dyDescent="0.3">
      <c r="A164" s="55" t="s">
        <v>76</v>
      </c>
      <c r="B164" s="55" t="s">
        <v>520</v>
      </c>
      <c r="C164" s="52"/>
      <c r="D164" s="56">
        <v>98.1</v>
      </c>
      <c r="E164" s="56">
        <v>98.4</v>
      </c>
      <c r="F164" s="56">
        <v>98.4</v>
      </c>
      <c r="G164" s="56">
        <v>98.4</v>
      </c>
      <c r="H164" s="56">
        <v>98.4</v>
      </c>
      <c r="I164" s="56">
        <v>98.3</v>
      </c>
      <c r="J164" s="56">
        <v>98.2</v>
      </c>
      <c r="K164" s="56">
        <v>98.5</v>
      </c>
      <c r="L164" s="56">
        <v>98.7</v>
      </c>
      <c r="M164" s="56">
        <v>97.8</v>
      </c>
      <c r="N164" s="56">
        <v>97.5</v>
      </c>
      <c r="O164" s="56">
        <v>97.1</v>
      </c>
      <c r="P164" s="56">
        <v>96.8</v>
      </c>
      <c r="Q164" s="56">
        <v>96.4</v>
      </c>
      <c r="R164" s="56">
        <v>95.7</v>
      </c>
      <c r="S164" s="56">
        <v>94.3</v>
      </c>
      <c r="T164" s="56">
        <v>93.7</v>
      </c>
      <c r="U164" s="56">
        <v>94.5</v>
      </c>
      <c r="V164" s="56">
        <v>95</v>
      </c>
      <c r="W164" s="56">
        <v>95</v>
      </c>
      <c r="X164" s="56">
        <v>94.5</v>
      </c>
      <c r="Y164" s="56">
        <v>94</v>
      </c>
      <c r="Z164" s="56">
        <v>93.9</v>
      </c>
      <c r="AA164" s="56">
        <v>94</v>
      </c>
      <c r="AB164" s="56">
        <v>94.1</v>
      </c>
      <c r="AC164" s="56">
        <v>94.9</v>
      </c>
      <c r="AD164" s="56">
        <v>94.9</v>
      </c>
      <c r="AE164" s="56">
        <v>95.1</v>
      </c>
      <c r="AF164" s="56">
        <v>94.8</v>
      </c>
      <c r="AG164" s="56">
        <v>94.8</v>
      </c>
      <c r="AH164" s="56">
        <v>94.1</v>
      </c>
      <c r="AI164" s="56">
        <v>94.1</v>
      </c>
      <c r="AJ164" s="56">
        <v>94.6</v>
      </c>
      <c r="AK164" s="56">
        <v>93.9</v>
      </c>
      <c r="AL164" s="56">
        <v>93.4</v>
      </c>
      <c r="AM164" s="56">
        <v>93.1</v>
      </c>
      <c r="AN164" s="56">
        <v>93.4</v>
      </c>
      <c r="AO164" s="56">
        <v>93.6</v>
      </c>
      <c r="AP164" s="56">
        <v>93.5</v>
      </c>
      <c r="AQ164" s="56">
        <v>94.2</v>
      </c>
      <c r="AR164" s="56">
        <v>95</v>
      </c>
      <c r="AS164" s="56">
        <v>95.2</v>
      </c>
      <c r="AT164" s="56">
        <v>95.7</v>
      </c>
      <c r="AU164" s="56">
        <v>97.4</v>
      </c>
      <c r="AV164" s="56">
        <v>98.3</v>
      </c>
      <c r="AW164" s="56">
        <v>99</v>
      </c>
      <c r="AX164" s="57">
        <v>100.8</v>
      </c>
      <c r="AY164" s="57">
        <v>101.3</v>
      </c>
      <c r="AZ164" s="57">
        <v>101.6</v>
      </c>
      <c r="BA164" s="57">
        <v>101.7</v>
      </c>
      <c r="BB164" s="57">
        <v>101.5</v>
      </c>
      <c r="BC164" s="57">
        <v>101.4</v>
      </c>
      <c r="BD164" s="57">
        <v>101.1</v>
      </c>
      <c r="BE164" s="57">
        <v>100.7</v>
      </c>
      <c r="BF164" s="57">
        <v>100.5</v>
      </c>
      <c r="BG164" s="56">
        <v>99.9</v>
      </c>
      <c r="BH164" s="56">
        <v>98.9</v>
      </c>
      <c r="BI164" s="56">
        <v>97.8</v>
      </c>
      <c r="BJ164" s="56">
        <v>97.8</v>
      </c>
      <c r="BK164" s="56">
        <v>98.1</v>
      </c>
      <c r="BL164" s="56">
        <v>98.2</v>
      </c>
      <c r="BM164" s="56">
        <v>98.8</v>
      </c>
      <c r="BN164" s="56">
        <v>99.1</v>
      </c>
      <c r="BO164" s="56">
        <v>99.5</v>
      </c>
      <c r="BP164" s="56">
        <v>99.9</v>
      </c>
      <c r="BQ164" s="56">
        <v>99.9</v>
      </c>
      <c r="BR164" s="56">
        <v>99.9</v>
      </c>
      <c r="BS164" s="56">
        <v>99.9</v>
      </c>
      <c r="BT164" s="56">
        <v>99.8</v>
      </c>
      <c r="BU164" s="57">
        <v>100.4</v>
      </c>
      <c r="BV164" s="57">
        <v>101.9</v>
      </c>
      <c r="BW164" s="57">
        <v>102.5</v>
      </c>
      <c r="BX164" s="57">
        <v>103.8</v>
      </c>
      <c r="BY164" s="57">
        <v>106.1</v>
      </c>
      <c r="BZ164" s="57">
        <v>107.3</v>
      </c>
      <c r="CA164" s="57">
        <v>108.5</v>
      </c>
      <c r="CB164" s="57">
        <v>109.5</v>
      </c>
      <c r="CC164" s="57">
        <v>110</v>
      </c>
      <c r="CD164" s="57">
        <v>111</v>
      </c>
      <c r="CE164" s="57">
        <v>110.8</v>
      </c>
      <c r="CF164" s="57">
        <v>111.5</v>
      </c>
      <c r="CG164" s="57">
        <v>115.2</v>
      </c>
      <c r="CH164" s="57">
        <v>116.8</v>
      </c>
      <c r="CI164" s="57">
        <v>117.9</v>
      </c>
      <c r="CJ164" s="57">
        <v>119.5</v>
      </c>
      <c r="CK164" s="57">
        <v>121.4</v>
      </c>
      <c r="CL164" s="57">
        <v>125.4</v>
      </c>
      <c r="CM164" s="57">
        <v>134.19999999999999</v>
      </c>
      <c r="CN164" s="57">
        <v>139.1</v>
      </c>
      <c r="CO164" s="57">
        <v>140.69999999999999</v>
      </c>
      <c r="CP164" s="57">
        <v>144.19999999999999</v>
      </c>
      <c r="CQ164" s="57">
        <v>146.4</v>
      </c>
      <c r="CR164" s="57">
        <v>146.19999999999999</v>
      </c>
      <c r="CS164" s="57">
        <v>146.80000000000001</v>
      </c>
      <c r="CT164" s="57">
        <v>147.80000000000001</v>
      </c>
      <c r="CU164" s="57">
        <v>148.4</v>
      </c>
      <c r="CV164" s="57">
        <v>150.69999999999999</v>
      </c>
      <c r="CW164" s="57">
        <v>150</v>
      </c>
      <c r="CX164" s="57">
        <v>150.19999999999999</v>
      </c>
      <c r="CY164" s="57">
        <v>148.9</v>
      </c>
      <c r="CZ164" s="57">
        <v>146.9</v>
      </c>
      <c r="DA164" s="57">
        <v>144.80000000000001</v>
      </c>
      <c r="DB164" s="57">
        <v>139.69999999999999</v>
      </c>
      <c r="DC164" s="57">
        <v>139</v>
      </c>
      <c r="DD164" s="57">
        <v>137.6</v>
      </c>
      <c r="DE164" s="57">
        <v>134.6</v>
      </c>
      <c r="DF164" s="57">
        <v>133.6</v>
      </c>
      <c r="DG164" s="57">
        <v>133.9</v>
      </c>
      <c r="DH164" s="57">
        <v>133.1</v>
      </c>
      <c r="DI164" s="57">
        <v>131.69999999999999</v>
      </c>
      <c r="DJ164" s="57">
        <v>131.1</v>
      </c>
      <c r="DK164" s="70">
        <v>129.69999999999999</v>
      </c>
      <c r="DL164" s="70">
        <v>128.1</v>
      </c>
      <c r="DM164" s="70">
        <v>127.9</v>
      </c>
      <c r="DN164" s="70">
        <v>128.19999999999999</v>
      </c>
      <c r="DO164" s="75">
        <f t="shared" si="1"/>
        <v>0.95519044062733383</v>
      </c>
      <c r="DP164" s="57"/>
      <c r="DQ164" s="55" t="s">
        <v>520</v>
      </c>
    </row>
    <row r="165" spans="1:121" ht="14.25" x14ac:dyDescent="0.3">
      <c r="A165" s="55" t="s">
        <v>77</v>
      </c>
      <c r="B165" s="55" t="s">
        <v>521</v>
      </c>
      <c r="C165" s="52"/>
      <c r="D165" s="56">
        <v>99.2</v>
      </c>
      <c r="E165" s="57">
        <v>100.5</v>
      </c>
      <c r="F165" s="57">
        <v>100.8</v>
      </c>
      <c r="G165" s="57">
        <v>100.8</v>
      </c>
      <c r="H165" s="57">
        <v>100.9</v>
      </c>
      <c r="I165" s="57">
        <v>100.6</v>
      </c>
      <c r="J165" s="57">
        <v>100.6</v>
      </c>
      <c r="K165" s="57">
        <v>101</v>
      </c>
      <c r="L165" s="57">
        <v>100.4</v>
      </c>
      <c r="M165" s="56">
        <v>99.8</v>
      </c>
      <c r="N165" s="56">
        <v>99</v>
      </c>
      <c r="O165" s="56">
        <v>98.7</v>
      </c>
      <c r="P165" s="56">
        <v>97.9</v>
      </c>
      <c r="Q165" s="56">
        <v>96.7</v>
      </c>
      <c r="R165" s="56">
        <v>95.4</v>
      </c>
      <c r="S165" s="56">
        <v>94.7</v>
      </c>
      <c r="T165" s="56">
        <v>94.7</v>
      </c>
      <c r="U165" s="56">
        <v>95.6</v>
      </c>
      <c r="V165" s="56">
        <v>96.3</v>
      </c>
      <c r="W165" s="56">
        <v>96.4</v>
      </c>
      <c r="X165" s="56">
        <v>96</v>
      </c>
      <c r="Y165" s="56">
        <v>95.4</v>
      </c>
      <c r="Z165" s="56">
        <v>94.8</v>
      </c>
      <c r="AA165" s="56">
        <v>94.8</v>
      </c>
      <c r="AB165" s="56">
        <v>95.1</v>
      </c>
      <c r="AC165" s="56">
        <v>95.7</v>
      </c>
      <c r="AD165" s="56">
        <v>96</v>
      </c>
      <c r="AE165" s="56">
        <v>96</v>
      </c>
      <c r="AF165" s="56">
        <v>95.8</v>
      </c>
      <c r="AG165" s="56">
        <v>95.5</v>
      </c>
      <c r="AH165" s="56">
        <v>95.1</v>
      </c>
      <c r="AI165" s="56">
        <v>94.4</v>
      </c>
      <c r="AJ165" s="56">
        <v>93.9</v>
      </c>
      <c r="AK165" s="56">
        <v>93.4</v>
      </c>
      <c r="AL165" s="56">
        <v>92.9</v>
      </c>
      <c r="AM165" s="56">
        <v>92.8</v>
      </c>
      <c r="AN165" s="56">
        <v>93</v>
      </c>
      <c r="AO165" s="56">
        <v>93.3</v>
      </c>
      <c r="AP165" s="56">
        <v>93.9</v>
      </c>
      <c r="AQ165" s="56">
        <v>94.6</v>
      </c>
      <c r="AR165" s="56">
        <v>95.7</v>
      </c>
      <c r="AS165" s="56">
        <v>96.4</v>
      </c>
      <c r="AT165" s="56">
        <v>96.3</v>
      </c>
      <c r="AU165" s="56">
        <v>97.1</v>
      </c>
      <c r="AV165" s="56">
        <v>98.4</v>
      </c>
      <c r="AW165" s="56">
        <v>99.1</v>
      </c>
      <c r="AX165" s="56">
        <v>99.8</v>
      </c>
      <c r="AY165" s="57">
        <v>100.3</v>
      </c>
      <c r="AZ165" s="57">
        <v>100.7</v>
      </c>
      <c r="BA165" s="57">
        <v>100.9</v>
      </c>
      <c r="BB165" s="57">
        <v>101</v>
      </c>
      <c r="BC165" s="57">
        <v>100.8</v>
      </c>
      <c r="BD165" s="57">
        <v>100</v>
      </c>
      <c r="BE165" s="56">
        <v>99.8</v>
      </c>
      <c r="BF165" s="56">
        <v>99.5</v>
      </c>
      <c r="BG165" s="56">
        <v>99.3</v>
      </c>
      <c r="BH165" s="56">
        <v>98.7</v>
      </c>
      <c r="BI165" s="56">
        <v>98</v>
      </c>
      <c r="BJ165" s="56">
        <v>98</v>
      </c>
      <c r="BK165" s="56">
        <v>98.2</v>
      </c>
      <c r="BL165" s="56">
        <v>98.2</v>
      </c>
      <c r="BM165" s="56">
        <v>98.7</v>
      </c>
      <c r="BN165" s="56">
        <v>99</v>
      </c>
      <c r="BO165" s="56">
        <v>99.7</v>
      </c>
      <c r="BP165" s="56">
        <v>99.8</v>
      </c>
      <c r="BQ165" s="56">
        <v>99.7</v>
      </c>
      <c r="BR165" s="56">
        <v>99.6</v>
      </c>
      <c r="BS165" s="56">
        <v>99.5</v>
      </c>
      <c r="BT165" s="56">
        <v>99.5</v>
      </c>
      <c r="BU165" s="57">
        <v>100.4</v>
      </c>
      <c r="BV165" s="57">
        <v>102.4</v>
      </c>
      <c r="BW165" s="57">
        <v>103.4</v>
      </c>
      <c r="BX165" s="57">
        <v>104.7</v>
      </c>
      <c r="BY165" s="57">
        <v>107.5</v>
      </c>
      <c r="BZ165" s="57">
        <v>109</v>
      </c>
      <c r="CA165" s="57">
        <v>110.1</v>
      </c>
      <c r="CB165" s="57">
        <v>111.1</v>
      </c>
      <c r="CC165" s="57">
        <v>111.5</v>
      </c>
      <c r="CD165" s="57">
        <v>112.3</v>
      </c>
      <c r="CE165" s="57">
        <v>112.4</v>
      </c>
      <c r="CF165" s="57">
        <v>113</v>
      </c>
      <c r="CG165" s="57">
        <v>113.4</v>
      </c>
      <c r="CH165" s="57">
        <v>115.2</v>
      </c>
      <c r="CI165" s="57">
        <v>116.4</v>
      </c>
      <c r="CJ165" s="57">
        <v>118.3</v>
      </c>
      <c r="CK165" s="57">
        <v>120.6</v>
      </c>
      <c r="CL165" s="57">
        <v>126.9</v>
      </c>
      <c r="CM165" s="57">
        <v>135.19999999999999</v>
      </c>
      <c r="CN165" s="57">
        <v>140.4</v>
      </c>
      <c r="CO165" s="57">
        <v>141.9</v>
      </c>
      <c r="CP165" s="57">
        <v>142.69999999999999</v>
      </c>
      <c r="CQ165" s="57">
        <v>142.30000000000001</v>
      </c>
      <c r="CR165" s="57">
        <v>142.9</v>
      </c>
      <c r="CS165" s="57">
        <v>144.30000000000001</v>
      </c>
      <c r="CT165" s="57">
        <v>146.5</v>
      </c>
      <c r="CU165" s="57">
        <v>146.4</v>
      </c>
      <c r="CV165" s="57">
        <v>147</v>
      </c>
      <c r="CW165" s="57">
        <v>146.80000000000001</v>
      </c>
      <c r="CX165" s="57">
        <v>147</v>
      </c>
      <c r="CY165" s="57">
        <v>145.4</v>
      </c>
      <c r="CZ165" s="57">
        <v>143.30000000000001</v>
      </c>
      <c r="DA165" s="57">
        <v>141.1</v>
      </c>
      <c r="DB165" s="57">
        <v>138.5</v>
      </c>
      <c r="DC165" s="57">
        <v>137.19999999999999</v>
      </c>
      <c r="DD165" s="57">
        <v>135.6</v>
      </c>
      <c r="DE165" s="57">
        <v>134.30000000000001</v>
      </c>
      <c r="DF165" s="57">
        <v>133.30000000000001</v>
      </c>
      <c r="DG165" s="57">
        <v>133.19999999999999</v>
      </c>
      <c r="DH165" s="57">
        <v>132.4</v>
      </c>
      <c r="DI165" s="57">
        <v>131.1</v>
      </c>
      <c r="DJ165" s="57">
        <v>129.5</v>
      </c>
      <c r="DK165" s="70">
        <v>128.19999999999999</v>
      </c>
      <c r="DL165" s="70">
        <v>126.2</v>
      </c>
      <c r="DM165" s="70">
        <v>126.4</v>
      </c>
      <c r="DN165" s="70">
        <v>126.4</v>
      </c>
      <c r="DO165" s="75">
        <f t="shared" si="1"/>
        <v>0.9489489489489491</v>
      </c>
      <c r="DP165" s="57"/>
      <c r="DQ165" s="55" t="s">
        <v>521</v>
      </c>
    </row>
    <row r="166" spans="1:121" ht="14.25" x14ac:dyDescent="0.3">
      <c r="A166" s="55" t="s">
        <v>522</v>
      </c>
      <c r="B166" s="55" t="s">
        <v>523</v>
      </c>
      <c r="C166" s="52"/>
      <c r="D166" s="56">
        <v>95.2</v>
      </c>
      <c r="E166" s="56">
        <v>95.9</v>
      </c>
      <c r="F166" s="56">
        <v>96.1</v>
      </c>
      <c r="G166" s="56">
        <v>96.4</v>
      </c>
      <c r="H166" s="56">
        <v>96.2</v>
      </c>
      <c r="I166" s="56">
        <v>96</v>
      </c>
      <c r="J166" s="56">
        <v>96</v>
      </c>
      <c r="K166" s="56">
        <v>96.5</v>
      </c>
      <c r="L166" s="56">
        <v>96.4</v>
      </c>
      <c r="M166" s="56">
        <v>96.1</v>
      </c>
      <c r="N166" s="56">
        <v>95.5</v>
      </c>
      <c r="O166" s="56">
        <v>95.5</v>
      </c>
      <c r="P166" s="56">
        <v>95.2</v>
      </c>
      <c r="Q166" s="56">
        <v>94.4</v>
      </c>
      <c r="R166" s="56">
        <v>93.4</v>
      </c>
      <c r="S166" s="56">
        <v>92.9</v>
      </c>
      <c r="T166" s="56">
        <v>92.1</v>
      </c>
      <c r="U166" s="56">
        <v>92</v>
      </c>
      <c r="V166" s="56">
        <v>92.3</v>
      </c>
      <c r="W166" s="56">
        <v>92.7</v>
      </c>
      <c r="X166" s="56">
        <v>92.7</v>
      </c>
      <c r="Y166" s="56">
        <v>92.4</v>
      </c>
      <c r="Z166" s="56">
        <v>92</v>
      </c>
      <c r="AA166" s="56">
        <v>91.9</v>
      </c>
      <c r="AB166" s="56">
        <v>92.4</v>
      </c>
      <c r="AC166" s="56">
        <v>93.1</v>
      </c>
      <c r="AD166" s="56">
        <v>93.3</v>
      </c>
      <c r="AE166" s="56">
        <v>93.6</v>
      </c>
      <c r="AF166" s="56">
        <v>93.5</v>
      </c>
      <c r="AG166" s="56">
        <v>93.5</v>
      </c>
      <c r="AH166" s="56">
        <v>93.4</v>
      </c>
      <c r="AI166" s="56">
        <v>93.5</v>
      </c>
      <c r="AJ166" s="56">
        <v>93.1</v>
      </c>
      <c r="AK166" s="56">
        <v>92.1</v>
      </c>
      <c r="AL166" s="56">
        <v>91.7</v>
      </c>
      <c r="AM166" s="56">
        <v>91.7</v>
      </c>
      <c r="AN166" s="56">
        <v>91.8</v>
      </c>
      <c r="AO166" s="56">
        <v>91.8</v>
      </c>
      <c r="AP166" s="56">
        <v>92.3</v>
      </c>
      <c r="AQ166" s="56">
        <v>92.5</v>
      </c>
      <c r="AR166" s="56">
        <v>93.1</v>
      </c>
      <c r="AS166" s="56">
        <v>93.6</v>
      </c>
      <c r="AT166" s="56">
        <v>94.2</v>
      </c>
      <c r="AU166" s="56">
        <v>95.5</v>
      </c>
      <c r="AV166" s="56">
        <v>96.4</v>
      </c>
      <c r="AW166" s="56">
        <v>97.9</v>
      </c>
      <c r="AX166" s="56">
        <v>99</v>
      </c>
      <c r="AY166" s="57">
        <v>100.2</v>
      </c>
      <c r="AZ166" s="57">
        <v>100.6</v>
      </c>
      <c r="BA166" s="57">
        <v>100.9</v>
      </c>
      <c r="BB166" s="57">
        <v>100.8</v>
      </c>
      <c r="BC166" s="57">
        <v>100.5</v>
      </c>
      <c r="BD166" s="57">
        <v>100</v>
      </c>
      <c r="BE166" s="56">
        <v>99.6</v>
      </c>
      <c r="BF166" s="56">
        <v>99.6</v>
      </c>
      <c r="BG166" s="56">
        <v>99</v>
      </c>
      <c r="BH166" s="56">
        <v>98.4</v>
      </c>
      <c r="BI166" s="56">
        <v>97.4</v>
      </c>
      <c r="BJ166" s="56">
        <v>98.5</v>
      </c>
      <c r="BK166" s="56">
        <v>99</v>
      </c>
      <c r="BL166" s="56">
        <v>98.4</v>
      </c>
      <c r="BM166" s="56">
        <v>98.9</v>
      </c>
      <c r="BN166" s="56">
        <v>99.5</v>
      </c>
      <c r="BO166" s="56">
        <v>99.5</v>
      </c>
      <c r="BP166" s="56">
        <v>99.8</v>
      </c>
      <c r="BQ166" s="56">
        <v>99.7</v>
      </c>
      <c r="BR166" s="56">
        <v>99.6</v>
      </c>
      <c r="BS166" s="56">
        <v>99.6</v>
      </c>
      <c r="BT166" s="56">
        <v>99.7</v>
      </c>
      <c r="BU166" s="57">
        <v>100.2</v>
      </c>
      <c r="BV166" s="57">
        <v>102.1</v>
      </c>
      <c r="BW166" s="57">
        <v>102.9</v>
      </c>
      <c r="BX166" s="57">
        <v>104.3</v>
      </c>
      <c r="BY166" s="57">
        <v>106.3</v>
      </c>
      <c r="BZ166" s="57">
        <v>109.5</v>
      </c>
      <c r="CA166" s="57">
        <v>110.4</v>
      </c>
      <c r="CB166" s="57">
        <v>110.9</v>
      </c>
      <c r="CC166" s="57">
        <v>111.4</v>
      </c>
      <c r="CD166" s="57">
        <v>112.7</v>
      </c>
      <c r="CE166" s="57">
        <v>113.2</v>
      </c>
      <c r="CF166" s="57">
        <v>114</v>
      </c>
      <c r="CG166" s="57">
        <v>114.4</v>
      </c>
      <c r="CH166" s="57">
        <v>115.5</v>
      </c>
      <c r="CI166" s="57">
        <v>117</v>
      </c>
      <c r="CJ166" s="57">
        <v>119.1</v>
      </c>
      <c r="CK166" s="57">
        <v>120.9</v>
      </c>
      <c r="CL166" s="57">
        <v>127.6</v>
      </c>
      <c r="CM166" s="57">
        <v>134.19999999999999</v>
      </c>
      <c r="CN166" s="57">
        <v>140.1</v>
      </c>
      <c r="CO166" s="57">
        <v>140.6</v>
      </c>
      <c r="CP166" s="57">
        <v>142.5</v>
      </c>
      <c r="CQ166" s="57">
        <v>143.30000000000001</v>
      </c>
      <c r="CR166" s="57">
        <v>143.69999999999999</v>
      </c>
      <c r="CS166" s="57">
        <v>144</v>
      </c>
      <c r="CT166" s="57">
        <v>146.80000000000001</v>
      </c>
      <c r="CU166" s="57">
        <v>146.19999999999999</v>
      </c>
      <c r="CV166" s="57">
        <v>147.69999999999999</v>
      </c>
      <c r="CW166" s="57">
        <v>147</v>
      </c>
      <c r="CX166" s="57">
        <v>146.9</v>
      </c>
      <c r="CY166" s="57">
        <v>145.5</v>
      </c>
      <c r="CZ166" s="57">
        <v>143.80000000000001</v>
      </c>
      <c r="DA166" s="57">
        <v>142.1</v>
      </c>
      <c r="DB166" s="57">
        <v>139.5</v>
      </c>
      <c r="DC166" s="57">
        <v>138.19999999999999</v>
      </c>
      <c r="DD166" s="57">
        <v>136</v>
      </c>
      <c r="DE166" s="57">
        <v>135.1</v>
      </c>
      <c r="DF166" s="57">
        <v>134.4</v>
      </c>
      <c r="DG166" s="57">
        <v>133.6</v>
      </c>
      <c r="DH166" s="57">
        <v>132.9</v>
      </c>
      <c r="DI166" s="57">
        <v>131.30000000000001</v>
      </c>
      <c r="DJ166" s="57">
        <v>129.19999999999999</v>
      </c>
      <c r="DK166" s="70">
        <v>128.1</v>
      </c>
      <c r="DL166" s="70">
        <v>127.1</v>
      </c>
      <c r="DM166" s="70">
        <v>127.3</v>
      </c>
      <c r="DN166" s="70">
        <v>127.1</v>
      </c>
      <c r="DO166" s="75">
        <f t="shared" si="1"/>
        <v>0.95284431137724557</v>
      </c>
      <c r="DP166" s="57"/>
      <c r="DQ166" s="55" t="s">
        <v>523</v>
      </c>
    </row>
    <row r="167" spans="1:121" ht="14.25" x14ac:dyDescent="0.3">
      <c r="A167" s="55" t="s">
        <v>524</v>
      </c>
      <c r="B167" s="55" t="s">
        <v>525</v>
      </c>
      <c r="C167" s="52"/>
      <c r="D167" s="56">
        <v>96.1</v>
      </c>
      <c r="E167" s="56">
        <v>96.8</v>
      </c>
      <c r="F167" s="56">
        <v>96.9</v>
      </c>
      <c r="G167" s="56">
        <v>97.1</v>
      </c>
      <c r="H167" s="56">
        <v>97</v>
      </c>
      <c r="I167" s="56">
        <v>97.5</v>
      </c>
      <c r="J167" s="56">
        <v>97.6</v>
      </c>
      <c r="K167" s="56">
        <v>98</v>
      </c>
      <c r="L167" s="56">
        <v>97.1</v>
      </c>
      <c r="M167" s="56">
        <v>96.6</v>
      </c>
      <c r="N167" s="56">
        <v>96.2</v>
      </c>
      <c r="O167" s="56">
        <v>96.1</v>
      </c>
      <c r="P167" s="56">
        <v>95</v>
      </c>
      <c r="Q167" s="56">
        <v>94.2</v>
      </c>
      <c r="R167" s="56">
        <v>92.8</v>
      </c>
      <c r="S167" s="56">
        <v>92.6</v>
      </c>
      <c r="T167" s="56">
        <v>92.1</v>
      </c>
      <c r="U167" s="56">
        <v>92.9</v>
      </c>
      <c r="V167" s="56">
        <v>93.5</v>
      </c>
      <c r="W167" s="56">
        <v>93.7</v>
      </c>
      <c r="X167" s="56">
        <v>93.3</v>
      </c>
      <c r="Y167" s="56">
        <v>93.1</v>
      </c>
      <c r="Z167" s="56">
        <v>92.3</v>
      </c>
      <c r="AA167" s="56">
        <v>92.4</v>
      </c>
      <c r="AB167" s="56">
        <v>92.7</v>
      </c>
      <c r="AC167" s="56">
        <v>93.1</v>
      </c>
      <c r="AD167" s="56">
        <v>93.1</v>
      </c>
      <c r="AE167" s="56">
        <v>93.2</v>
      </c>
      <c r="AF167" s="56">
        <v>93.2</v>
      </c>
      <c r="AG167" s="56">
        <v>92.9</v>
      </c>
      <c r="AH167" s="56">
        <v>92.7</v>
      </c>
      <c r="AI167" s="56">
        <v>92.4</v>
      </c>
      <c r="AJ167" s="56">
        <v>91.7</v>
      </c>
      <c r="AK167" s="56">
        <v>91.2</v>
      </c>
      <c r="AL167" s="56">
        <v>91.4</v>
      </c>
      <c r="AM167" s="56">
        <v>91.5</v>
      </c>
      <c r="AN167" s="56">
        <v>91.8</v>
      </c>
      <c r="AO167" s="56">
        <v>92.1</v>
      </c>
      <c r="AP167" s="56">
        <v>92.5</v>
      </c>
      <c r="AQ167" s="56">
        <v>93.7</v>
      </c>
      <c r="AR167" s="56">
        <v>95.1</v>
      </c>
      <c r="AS167" s="56">
        <v>95.8</v>
      </c>
      <c r="AT167" s="56">
        <v>95.5</v>
      </c>
      <c r="AU167" s="56">
        <v>96.3</v>
      </c>
      <c r="AV167" s="56">
        <v>98.2</v>
      </c>
      <c r="AW167" s="56">
        <v>98.8</v>
      </c>
      <c r="AX167" s="56">
        <v>99.1</v>
      </c>
      <c r="AY167" s="56">
        <v>99.6</v>
      </c>
      <c r="AZ167" s="56">
        <v>99.9</v>
      </c>
      <c r="BA167" s="56">
        <v>99.7</v>
      </c>
      <c r="BB167" s="56">
        <v>99.7</v>
      </c>
      <c r="BC167" s="56">
        <v>99.6</v>
      </c>
      <c r="BD167" s="56">
        <v>99.2</v>
      </c>
      <c r="BE167" s="56">
        <v>99.1</v>
      </c>
      <c r="BF167" s="56">
        <v>98.2</v>
      </c>
      <c r="BG167" s="56">
        <v>98.8</v>
      </c>
      <c r="BH167" s="56">
        <v>98.4</v>
      </c>
      <c r="BI167" s="56">
        <v>97.5</v>
      </c>
      <c r="BJ167" s="56">
        <v>97.7</v>
      </c>
      <c r="BK167" s="56">
        <v>97.9</v>
      </c>
      <c r="BL167" s="56">
        <v>98.1</v>
      </c>
      <c r="BM167" s="56">
        <v>98.7</v>
      </c>
      <c r="BN167" s="56">
        <v>99</v>
      </c>
      <c r="BO167" s="57">
        <v>100.4</v>
      </c>
      <c r="BP167" s="57">
        <v>100.2</v>
      </c>
      <c r="BQ167" s="57">
        <v>100.1</v>
      </c>
      <c r="BR167" s="56">
        <v>99.8</v>
      </c>
      <c r="BS167" s="56">
        <v>99.6</v>
      </c>
      <c r="BT167" s="56">
        <v>99.3</v>
      </c>
      <c r="BU167" s="56">
        <v>99.9</v>
      </c>
      <c r="BV167" s="57">
        <v>101.7</v>
      </c>
      <c r="BW167" s="57">
        <v>103.1</v>
      </c>
      <c r="BX167" s="57">
        <v>104.5</v>
      </c>
      <c r="BY167" s="57">
        <v>107</v>
      </c>
      <c r="BZ167" s="57">
        <v>108.8</v>
      </c>
      <c r="CA167" s="57">
        <v>109.6</v>
      </c>
      <c r="CB167" s="57">
        <v>110.6</v>
      </c>
      <c r="CC167" s="57">
        <v>110.9</v>
      </c>
      <c r="CD167" s="57">
        <v>111.2</v>
      </c>
      <c r="CE167" s="57">
        <v>111.5</v>
      </c>
      <c r="CF167" s="57">
        <v>111.9</v>
      </c>
      <c r="CG167" s="57">
        <v>112.9</v>
      </c>
      <c r="CH167" s="57">
        <v>115.1</v>
      </c>
      <c r="CI167" s="57">
        <v>117.6</v>
      </c>
      <c r="CJ167" s="57">
        <v>119.7</v>
      </c>
      <c r="CK167" s="57">
        <v>122</v>
      </c>
      <c r="CL167" s="57">
        <v>130</v>
      </c>
      <c r="CM167" s="57">
        <v>140.69999999999999</v>
      </c>
      <c r="CN167" s="57">
        <v>145.5</v>
      </c>
      <c r="CO167" s="57">
        <v>146.1</v>
      </c>
      <c r="CP167" s="57">
        <v>145.69999999999999</v>
      </c>
      <c r="CQ167" s="57">
        <v>145</v>
      </c>
      <c r="CR167" s="57">
        <v>145.5</v>
      </c>
      <c r="CS167" s="57">
        <v>146.4</v>
      </c>
      <c r="CT167" s="57">
        <v>146.80000000000001</v>
      </c>
      <c r="CU167" s="57">
        <v>146.80000000000001</v>
      </c>
      <c r="CV167" s="57">
        <v>147.5</v>
      </c>
      <c r="CW167" s="57">
        <v>146.5</v>
      </c>
      <c r="CX167" s="57">
        <v>146.6</v>
      </c>
      <c r="CY167" s="57">
        <v>144.4</v>
      </c>
      <c r="CZ167" s="57">
        <v>142.30000000000001</v>
      </c>
      <c r="DA167" s="57">
        <v>140.19999999999999</v>
      </c>
      <c r="DB167" s="57">
        <v>137.6</v>
      </c>
      <c r="DC167" s="57">
        <v>136.4</v>
      </c>
      <c r="DD167" s="57">
        <v>135.19999999999999</v>
      </c>
      <c r="DE167" s="57">
        <v>133.5</v>
      </c>
      <c r="DF167" s="57">
        <v>132.4</v>
      </c>
      <c r="DG167" s="57">
        <v>132.1</v>
      </c>
      <c r="DH167" s="57">
        <v>131.69999999999999</v>
      </c>
      <c r="DI167" s="57">
        <v>130.5</v>
      </c>
      <c r="DJ167" s="57">
        <v>128.69999999999999</v>
      </c>
      <c r="DK167" s="70">
        <v>127.7</v>
      </c>
      <c r="DL167" s="70">
        <v>125.8</v>
      </c>
      <c r="DM167" s="70">
        <v>126.3</v>
      </c>
      <c r="DN167" s="70">
        <v>126.7</v>
      </c>
      <c r="DO167" s="75">
        <f t="shared" si="1"/>
        <v>0.95609386828160492</v>
      </c>
      <c r="DP167" s="57"/>
      <c r="DQ167" s="55" t="s">
        <v>525</v>
      </c>
    </row>
    <row r="168" spans="1:121" ht="14.25" x14ac:dyDescent="0.3">
      <c r="A168" s="55" t="s">
        <v>526</v>
      </c>
      <c r="B168" s="55" t="s">
        <v>527</v>
      </c>
      <c r="C168" s="52"/>
      <c r="D168" s="56">
        <v>97.4</v>
      </c>
      <c r="E168" s="56">
        <v>98.5</v>
      </c>
      <c r="F168" s="56">
        <v>98.8</v>
      </c>
      <c r="G168" s="56">
        <v>99</v>
      </c>
      <c r="H168" s="56">
        <v>99.1</v>
      </c>
      <c r="I168" s="56">
        <v>99</v>
      </c>
      <c r="J168" s="56">
        <v>99</v>
      </c>
      <c r="K168" s="56">
        <v>99.7</v>
      </c>
      <c r="L168" s="56">
        <v>99.3</v>
      </c>
      <c r="M168" s="56">
        <v>98.6</v>
      </c>
      <c r="N168" s="56">
        <v>98.1</v>
      </c>
      <c r="O168" s="56">
        <v>97.8</v>
      </c>
      <c r="P168" s="56">
        <v>97.3</v>
      </c>
      <c r="Q168" s="56">
        <v>96.2</v>
      </c>
      <c r="R168" s="56">
        <v>95.3</v>
      </c>
      <c r="S168" s="56">
        <v>94</v>
      </c>
      <c r="T168" s="56">
        <v>93.8</v>
      </c>
      <c r="U168" s="56">
        <v>93.9</v>
      </c>
      <c r="V168" s="56">
        <v>94.7</v>
      </c>
      <c r="W168" s="56">
        <v>94.7</v>
      </c>
      <c r="X168" s="56">
        <v>94.4</v>
      </c>
      <c r="Y168" s="56">
        <v>93.8</v>
      </c>
      <c r="Z168" s="56">
        <v>93.3</v>
      </c>
      <c r="AA168" s="56">
        <v>93.1</v>
      </c>
      <c r="AB168" s="56">
        <v>93.1</v>
      </c>
      <c r="AC168" s="56">
        <v>93.4</v>
      </c>
      <c r="AD168" s="56">
        <v>93.7</v>
      </c>
      <c r="AE168" s="56">
        <v>93.9</v>
      </c>
      <c r="AF168" s="56">
        <v>93.9</v>
      </c>
      <c r="AG168" s="56">
        <v>94</v>
      </c>
      <c r="AH168" s="56">
        <v>93.8</v>
      </c>
      <c r="AI168" s="56">
        <v>93.4</v>
      </c>
      <c r="AJ168" s="56">
        <v>93</v>
      </c>
      <c r="AK168" s="56">
        <v>92.5</v>
      </c>
      <c r="AL168" s="56">
        <v>92</v>
      </c>
      <c r="AM168" s="56">
        <v>91.7</v>
      </c>
      <c r="AN168" s="56">
        <v>91.9</v>
      </c>
      <c r="AO168" s="56">
        <v>92.1</v>
      </c>
      <c r="AP168" s="56">
        <v>92.4</v>
      </c>
      <c r="AQ168" s="56">
        <v>92.9</v>
      </c>
      <c r="AR168" s="56">
        <v>93.8</v>
      </c>
      <c r="AS168" s="56">
        <v>94.2</v>
      </c>
      <c r="AT168" s="56">
        <v>94.4</v>
      </c>
      <c r="AU168" s="56">
        <v>95.8</v>
      </c>
      <c r="AV168" s="56">
        <v>97.4</v>
      </c>
      <c r="AW168" s="56">
        <v>98.5</v>
      </c>
      <c r="AX168" s="56">
        <v>99.5</v>
      </c>
      <c r="AY168" s="57">
        <v>100.4</v>
      </c>
      <c r="AZ168" s="57">
        <v>100.8</v>
      </c>
      <c r="BA168" s="57">
        <v>101</v>
      </c>
      <c r="BB168" s="57">
        <v>101.7</v>
      </c>
      <c r="BC168" s="57">
        <v>101.6</v>
      </c>
      <c r="BD168" s="57">
        <v>100.8</v>
      </c>
      <c r="BE168" s="57">
        <v>100.7</v>
      </c>
      <c r="BF168" s="57">
        <v>100.4</v>
      </c>
      <c r="BG168" s="57">
        <v>100</v>
      </c>
      <c r="BH168" s="56">
        <v>99.2</v>
      </c>
      <c r="BI168" s="56">
        <v>98.3</v>
      </c>
      <c r="BJ168" s="56">
        <v>98.1</v>
      </c>
      <c r="BK168" s="56">
        <v>98</v>
      </c>
      <c r="BL168" s="56">
        <v>98.2</v>
      </c>
      <c r="BM168" s="56">
        <v>98.9</v>
      </c>
      <c r="BN168" s="56">
        <v>99.3</v>
      </c>
      <c r="BO168" s="56">
        <v>99.7</v>
      </c>
      <c r="BP168" s="56">
        <v>99.9</v>
      </c>
      <c r="BQ168" s="56">
        <v>99.5</v>
      </c>
      <c r="BR168" s="56">
        <v>99.5</v>
      </c>
      <c r="BS168" s="56">
        <v>99.5</v>
      </c>
      <c r="BT168" s="56">
        <v>99.3</v>
      </c>
      <c r="BU168" s="57">
        <v>100.4</v>
      </c>
      <c r="BV168" s="57">
        <v>102.3</v>
      </c>
      <c r="BW168" s="57">
        <v>103.4</v>
      </c>
      <c r="BX168" s="57">
        <v>104.7</v>
      </c>
      <c r="BY168" s="57">
        <v>107.4</v>
      </c>
      <c r="BZ168" s="57">
        <v>109.2</v>
      </c>
      <c r="CA168" s="57">
        <v>110.4</v>
      </c>
      <c r="CB168" s="57">
        <v>111</v>
      </c>
      <c r="CC168" s="57">
        <v>111.3</v>
      </c>
      <c r="CD168" s="57">
        <v>112.8</v>
      </c>
      <c r="CE168" s="57">
        <v>113</v>
      </c>
      <c r="CF168" s="57">
        <v>113.8</v>
      </c>
      <c r="CG168" s="57">
        <v>113.6</v>
      </c>
      <c r="CH168" s="57">
        <v>115.3</v>
      </c>
      <c r="CI168" s="57">
        <v>116.2</v>
      </c>
      <c r="CJ168" s="57">
        <v>118.1</v>
      </c>
      <c r="CK168" s="57">
        <v>121.3</v>
      </c>
      <c r="CL168" s="57">
        <v>127</v>
      </c>
      <c r="CM168" s="57">
        <v>135.69999999999999</v>
      </c>
      <c r="CN168" s="57">
        <v>139.5</v>
      </c>
      <c r="CO168" s="57">
        <v>141.9</v>
      </c>
      <c r="CP168" s="57">
        <v>146.30000000000001</v>
      </c>
      <c r="CQ168" s="57">
        <v>144</v>
      </c>
      <c r="CR168" s="57">
        <v>144.19999999999999</v>
      </c>
      <c r="CS168" s="57">
        <v>145.19999999999999</v>
      </c>
      <c r="CT168" s="57">
        <v>148.1</v>
      </c>
      <c r="CU168" s="57">
        <v>148</v>
      </c>
      <c r="CV168" s="57">
        <v>147.1</v>
      </c>
      <c r="CW168" s="57">
        <v>146.80000000000001</v>
      </c>
      <c r="CX168" s="57">
        <v>146.69999999999999</v>
      </c>
      <c r="CY168" s="57">
        <v>144.9</v>
      </c>
      <c r="CZ168" s="57">
        <v>142.6</v>
      </c>
      <c r="DA168" s="57">
        <v>140.4</v>
      </c>
      <c r="DB168" s="57">
        <v>137.6</v>
      </c>
      <c r="DC168" s="57">
        <v>136.1</v>
      </c>
      <c r="DD168" s="57">
        <v>134.30000000000001</v>
      </c>
      <c r="DE168" s="57">
        <v>133.1</v>
      </c>
      <c r="DF168" s="57">
        <v>131.5</v>
      </c>
      <c r="DG168" s="57">
        <v>130.9</v>
      </c>
      <c r="DH168" s="57">
        <v>129.9</v>
      </c>
      <c r="DI168" s="57">
        <v>128.69999999999999</v>
      </c>
      <c r="DJ168" s="57">
        <v>127.2</v>
      </c>
      <c r="DK168" s="70">
        <v>125.9</v>
      </c>
      <c r="DL168" s="70">
        <v>123.9</v>
      </c>
      <c r="DM168" s="70">
        <v>124.5</v>
      </c>
      <c r="DN168" s="70">
        <v>124.6</v>
      </c>
      <c r="DO168" s="75">
        <f t="shared" si="1"/>
        <v>0.9511077158135981</v>
      </c>
      <c r="DP168" s="57"/>
      <c r="DQ168" s="55" t="s">
        <v>527</v>
      </c>
    </row>
    <row r="169" spans="1:121" ht="14.25" x14ac:dyDescent="0.3">
      <c r="A169" s="55" t="s">
        <v>528</v>
      </c>
      <c r="B169" s="55" t="s">
        <v>529</v>
      </c>
      <c r="C169" s="52"/>
      <c r="D169" s="56">
        <v>97.2</v>
      </c>
      <c r="E169" s="56">
        <v>98.7</v>
      </c>
      <c r="F169" s="56">
        <v>99.1</v>
      </c>
      <c r="G169" s="56">
        <v>99.2</v>
      </c>
      <c r="H169" s="56">
        <v>99.4</v>
      </c>
      <c r="I169" s="56">
        <v>99.3</v>
      </c>
      <c r="J169" s="56">
        <v>99.3</v>
      </c>
      <c r="K169" s="56">
        <v>99.8</v>
      </c>
      <c r="L169" s="56">
        <v>99.7</v>
      </c>
      <c r="M169" s="56">
        <v>99.3</v>
      </c>
      <c r="N169" s="56">
        <v>98.6</v>
      </c>
      <c r="O169" s="56">
        <v>98.4</v>
      </c>
      <c r="P169" s="56">
        <v>97.7</v>
      </c>
      <c r="Q169" s="56">
        <v>96.9</v>
      </c>
      <c r="R169" s="56">
        <v>95.5</v>
      </c>
      <c r="S169" s="56">
        <v>94.8</v>
      </c>
      <c r="T169" s="56">
        <v>94.1</v>
      </c>
      <c r="U169" s="56">
        <v>94.3</v>
      </c>
      <c r="V169" s="56">
        <v>95.1</v>
      </c>
      <c r="W169" s="56">
        <v>95.2</v>
      </c>
      <c r="X169" s="56">
        <v>95.4</v>
      </c>
      <c r="Y169" s="56">
        <v>94.9</v>
      </c>
      <c r="Z169" s="56">
        <v>94.4</v>
      </c>
      <c r="AA169" s="56">
        <v>94.6</v>
      </c>
      <c r="AB169" s="56">
        <v>94.6</v>
      </c>
      <c r="AC169" s="56">
        <v>95</v>
      </c>
      <c r="AD169" s="56">
        <v>95.3</v>
      </c>
      <c r="AE169" s="56">
        <v>95.5</v>
      </c>
      <c r="AF169" s="56">
        <v>95.4</v>
      </c>
      <c r="AG169" s="56">
        <v>95.2</v>
      </c>
      <c r="AH169" s="56">
        <v>94.9</v>
      </c>
      <c r="AI169" s="56">
        <v>94.8</v>
      </c>
      <c r="AJ169" s="56">
        <v>94.5</v>
      </c>
      <c r="AK169" s="56">
        <v>94</v>
      </c>
      <c r="AL169" s="56">
        <v>93.4</v>
      </c>
      <c r="AM169" s="56">
        <v>92.6</v>
      </c>
      <c r="AN169" s="56">
        <v>93.2</v>
      </c>
      <c r="AO169" s="56">
        <v>93.2</v>
      </c>
      <c r="AP169" s="56">
        <v>93.4</v>
      </c>
      <c r="AQ169" s="56">
        <v>94</v>
      </c>
      <c r="AR169" s="56">
        <v>93.8</v>
      </c>
      <c r="AS169" s="56">
        <v>94.5</v>
      </c>
      <c r="AT169" s="56">
        <v>94.6</v>
      </c>
      <c r="AU169" s="56">
        <v>95.6</v>
      </c>
      <c r="AV169" s="56">
        <v>97.6</v>
      </c>
      <c r="AW169" s="56">
        <v>98.3</v>
      </c>
      <c r="AX169" s="56">
        <v>99</v>
      </c>
      <c r="AY169" s="56">
        <v>99.7</v>
      </c>
      <c r="AZ169" s="57">
        <v>100</v>
      </c>
      <c r="BA169" s="57">
        <v>100.7</v>
      </c>
      <c r="BB169" s="57">
        <v>100.8</v>
      </c>
      <c r="BC169" s="57">
        <v>100.8</v>
      </c>
      <c r="BD169" s="57">
        <v>100</v>
      </c>
      <c r="BE169" s="57">
        <v>100.1</v>
      </c>
      <c r="BF169" s="56">
        <v>99.7</v>
      </c>
      <c r="BG169" s="56">
        <v>99.6</v>
      </c>
      <c r="BH169" s="56">
        <v>99.3</v>
      </c>
      <c r="BI169" s="56">
        <v>98.6</v>
      </c>
      <c r="BJ169" s="56">
        <v>98.1</v>
      </c>
      <c r="BK169" s="56">
        <v>98.5</v>
      </c>
      <c r="BL169" s="56">
        <v>98.8</v>
      </c>
      <c r="BM169" s="56">
        <v>98.9</v>
      </c>
      <c r="BN169" s="56">
        <v>99.2</v>
      </c>
      <c r="BO169" s="56">
        <v>99.8</v>
      </c>
      <c r="BP169" s="56">
        <v>99.9</v>
      </c>
      <c r="BQ169" s="56">
        <v>99.6</v>
      </c>
      <c r="BR169" s="56">
        <v>99.5</v>
      </c>
      <c r="BS169" s="56">
        <v>99.6</v>
      </c>
      <c r="BT169" s="56">
        <v>99.7</v>
      </c>
      <c r="BU169" s="57">
        <v>100.5</v>
      </c>
      <c r="BV169" s="57">
        <v>102</v>
      </c>
      <c r="BW169" s="57">
        <v>102.7</v>
      </c>
      <c r="BX169" s="57">
        <v>103.9</v>
      </c>
      <c r="BY169" s="57">
        <v>107.6</v>
      </c>
      <c r="BZ169" s="57">
        <v>108.3</v>
      </c>
      <c r="CA169" s="57">
        <v>109.3</v>
      </c>
      <c r="CB169" s="57">
        <v>110.2</v>
      </c>
      <c r="CC169" s="57">
        <v>110.5</v>
      </c>
      <c r="CD169" s="57">
        <v>112.7</v>
      </c>
      <c r="CE169" s="57">
        <v>113.1</v>
      </c>
      <c r="CF169" s="57">
        <v>112.8</v>
      </c>
      <c r="CG169" s="57">
        <v>113.2</v>
      </c>
      <c r="CH169" s="57">
        <v>114.8</v>
      </c>
      <c r="CI169" s="57">
        <v>116.1</v>
      </c>
      <c r="CJ169" s="57">
        <v>118.4</v>
      </c>
      <c r="CK169" s="57">
        <v>120.4</v>
      </c>
      <c r="CL169" s="57">
        <v>128.1</v>
      </c>
      <c r="CM169" s="57">
        <v>133.30000000000001</v>
      </c>
      <c r="CN169" s="57">
        <v>138.1</v>
      </c>
      <c r="CO169" s="57">
        <v>140.30000000000001</v>
      </c>
      <c r="CP169" s="57">
        <v>142.9</v>
      </c>
      <c r="CQ169" s="57">
        <v>143.4</v>
      </c>
      <c r="CR169" s="57">
        <v>143.69999999999999</v>
      </c>
      <c r="CS169" s="57">
        <v>144.1</v>
      </c>
      <c r="CT169" s="57">
        <v>146.9</v>
      </c>
      <c r="CU169" s="57">
        <v>146.80000000000001</v>
      </c>
      <c r="CV169" s="57">
        <v>147.1</v>
      </c>
      <c r="CW169" s="57">
        <v>146.80000000000001</v>
      </c>
      <c r="CX169" s="57">
        <v>146.4</v>
      </c>
      <c r="CY169" s="57">
        <v>145.6</v>
      </c>
      <c r="CZ169" s="57">
        <v>143.5</v>
      </c>
      <c r="DA169" s="57">
        <v>140.9</v>
      </c>
      <c r="DB169" s="57">
        <v>138.80000000000001</v>
      </c>
      <c r="DC169" s="57">
        <v>136.80000000000001</v>
      </c>
      <c r="DD169" s="57">
        <v>135</v>
      </c>
      <c r="DE169" s="57">
        <v>134.6</v>
      </c>
      <c r="DF169" s="57">
        <v>134</v>
      </c>
      <c r="DG169" s="57">
        <v>133.19999999999999</v>
      </c>
      <c r="DH169" s="57">
        <v>132.1</v>
      </c>
      <c r="DI169" s="57">
        <v>131.19999999999999</v>
      </c>
      <c r="DJ169" s="57">
        <v>129.5</v>
      </c>
      <c r="DK169" s="70">
        <v>128.4</v>
      </c>
      <c r="DL169" s="70">
        <v>126.9</v>
      </c>
      <c r="DM169" s="70">
        <v>127.5</v>
      </c>
      <c r="DN169" s="70">
        <v>127.6</v>
      </c>
      <c r="DO169" s="75">
        <f t="shared" si="1"/>
        <v>0.95720720720720731</v>
      </c>
      <c r="DP169" s="57"/>
      <c r="DQ169" s="55" t="s">
        <v>529</v>
      </c>
    </row>
    <row r="170" spans="1:121" ht="14.25" x14ac:dyDescent="0.3">
      <c r="A170" s="55" t="s">
        <v>530</v>
      </c>
      <c r="B170" s="55" t="s">
        <v>531</v>
      </c>
      <c r="C170" s="52"/>
      <c r="D170" s="57">
        <v>103.2</v>
      </c>
      <c r="E170" s="57">
        <v>104.8</v>
      </c>
      <c r="F170" s="57">
        <v>105.2</v>
      </c>
      <c r="G170" s="57">
        <v>105</v>
      </c>
      <c r="H170" s="57">
        <v>105.1</v>
      </c>
      <c r="I170" s="57">
        <v>104.4</v>
      </c>
      <c r="J170" s="57">
        <v>104.4</v>
      </c>
      <c r="K170" s="57">
        <v>104.4</v>
      </c>
      <c r="L170" s="57">
        <v>103.6</v>
      </c>
      <c r="M170" s="57">
        <v>102.9</v>
      </c>
      <c r="N170" s="57">
        <v>101.7</v>
      </c>
      <c r="O170" s="57">
        <v>101.1</v>
      </c>
      <c r="P170" s="57">
        <v>100.1</v>
      </c>
      <c r="Q170" s="56">
        <v>98.4</v>
      </c>
      <c r="R170" s="56">
        <v>96.9</v>
      </c>
      <c r="S170" s="56">
        <v>96.5</v>
      </c>
      <c r="T170" s="56">
        <v>97.2</v>
      </c>
      <c r="U170" s="56">
        <v>98.9</v>
      </c>
      <c r="V170" s="56">
        <v>99.8</v>
      </c>
      <c r="W170" s="56">
        <v>99.8</v>
      </c>
      <c r="X170" s="56">
        <v>99</v>
      </c>
      <c r="Y170" s="56">
        <v>98.2</v>
      </c>
      <c r="Z170" s="56">
        <v>97.4</v>
      </c>
      <c r="AA170" s="56">
        <v>97.5</v>
      </c>
      <c r="AB170" s="56">
        <v>97.9</v>
      </c>
      <c r="AC170" s="56">
        <v>98.7</v>
      </c>
      <c r="AD170" s="56">
        <v>99.2</v>
      </c>
      <c r="AE170" s="56">
        <v>98.8</v>
      </c>
      <c r="AF170" s="56">
        <v>98.4</v>
      </c>
      <c r="AG170" s="56">
        <v>97.9</v>
      </c>
      <c r="AH170" s="56">
        <v>97.1</v>
      </c>
      <c r="AI170" s="56">
        <v>95.8</v>
      </c>
      <c r="AJ170" s="56">
        <v>95.1</v>
      </c>
      <c r="AK170" s="56">
        <v>94.7</v>
      </c>
      <c r="AL170" s="56">
        <v>94.2</v>
      </c>
      <c r="AM170" s="56">
        <v>94.4</v>
      </c>
      <c r="AN170" s="56">
        <v>94.4</v>
      </c>
      <c r="AO170" s="56">
        <v>94.6</v>
      </c>
      <c r="AP170" s="56">
        <v>95.6</v>
      </c>
      <c r="AQ170" s="56">
        <v>96.8</v>
      </c>
      <c r="AR170" s="56">
        <v>98.6</v>
      </c>
      <c r="AS170" s="56">
        <v>99.5</v>
      </c>
      <c r="AT170" s="56">
        <v>99.6</v>
      </c>
      <c r="AU170" s="56">
        <v>99.8</v>
      </c>
      <c r="AV170" s="57">
        <v>100.4</v>
      </c>
      <c r="AW170" s="57">
        <v>100.7</v>
      </c>
      <c r="AX170" s="57">
        <v>101.2</v>
      </c>
      <c r="AY170" s="57">
        <v>101.4</v>
      </c>
      <c r="AZ170" s="57">
        <v>101.9</v>
      </c>
      <c r="BA170" s="57">
        <v>101.9</v>
      </c>
      <c r="BB170" s="57">
        <v>101.6</v>
      </c>
      <c r="BC170" s="57">
        <v>101.3</v>
      </c>
      <c r="BD170" s="57">
        <v>100.3</v>
      </c>
      <c r="BE170" s="56">
        <v>99.9</v>
      </c>
      <c r="BF170" s="57">
        <v>100</v>
      </c>
      <c r="BG170" s="56">
        <v>99.4</v>
      </c>
      <c r="BH170" s="56">
        <v>98.8</v>
      </c>
      <c r="BI170" s="56">
        <v>98.2</v>
      </c>
      <c r="BJ170" s="56">
        <v>98</v>
      </c>
      <c r="BK170" s="56">
        <v>98.1</v>
      </c>
      <c r="BL170" s="56">
        <v>98.1</v>
      </c>
      <c r="BM170" s="56">
        <v>98.5</v>
      </c>
      <c r="BN170" s="56">
        <v>98.8</v>
      </c>
      <c r="BO170" s="56">
        <v>99.8</v>
      </c>
      <c r="BP170" s="56">
        <v>99.8</v>
      </c>
      <c r="BQ170" s="56">
        <v>99.9</v>
      </c>
      <c r="BR170" s="56">
        <v>99.7</v>
      </c>
      <c r="BS170" s="56">
        <v>99.4</v>
      </c>
      <c r="BT170" s="56">
        <v>99.4</v>
      </c>
      <c r="BU170" s="57">
        <v>100.2</v>
      </c>
      <c r="BV170" s="57">
        <v>102.6</v>
      </c>
      <c r="BW170" s="57">
        <v>103.9</v>
      </c>
      <c r="BX170" s="57">
        <v>105.4</v>
      </c>
      <c r="BY170" s="57">
        <v>108.4</v>
      </c>
      <c r="BZ170" s="57">
        <v>109.9</v>
      </c>
      <c r="CA170" s="57">
        <v>111.3</v>
      </c>
      <c r="CB170" s="57">
        <v>112.5</v>
      </c>
      <c r="CC170" s="57">
        <v>113</v>
      </c>
      <c r="CD170" s="57">
        <v>113.1</v>
      </c>
      <c r="CE170" s="57">
        <v>113.2</v>
      </c>
      <c r="CF170" s="57">
        <v>113.8</v>
      </c>
      <c r="CG170" s="57">
        <v>114.4</v>
      </c>
      <c r="CH170" s="57">
        <v>116.4</v>
      </c>
      <c r="CI170" s="57">
        <v>117.3</v>
      </c>
      <c r="CJ170" s="57">
        <v>119.3</v>
      </c>
      <c r="CK170" s="57">
        <v>121.7</v>
      </c>
      <c r="CL170" s="57">
        <v>128</v>
      </c>
      <c r="CM170" s="57">
        <v>137.30000000000001</v>
      </c>
      <c r="CN170" s="57">
        <v>143.5</v>
      </c>
      <c r="CO170" s="57">
        <v>144.69999999999999</v>
      </c>
      <c r="CP170" s="57">
        <v>143.5</v>
      </c>
      <c r="CQ170" s="57">
        <v>142.9</v>
      </c>
      <c r="CR170" s="57">
        <v>144.1</v>
      </c>
      <c r="CS170" s="57">
        <v>145.80000000000001</v>
      </c>
      <c r="CT170" s="57">
        <v>148.19999999999999</v>
      </c>
      <c r="CU170" s="57">
        <v>148.19999999999999</v>
      </c>
      <c r="CV170" s="57">
        <v>149</v>
      </c>
      <c r="CW170" s="57">
        <v>148.9</v>
      </c>
      <c r="CX170" s="57">
        <v>149.30000000000001</v>
      </c>
      <c r="CY170" s="57">
        <v>147.6</v>
      </c>
      <c r="CZ170" s="57">
        <v>145.19999999999999</v>
      </c>
      <c r="DA170" s="57">
        <v>142.6</v>
      </c>
      <c r="DB170" s="57">
        <v>139.80000000000001</v>
      </c>
      <c r="DC170" s="57">
        <v>138.5</v>
      </c>
      <c r="DD170" s="57">
        <v>136.9</v>
      </c>
      <c r="DE170" s="57">
        <v>135.9</v>
      </c>
      <c r="DF170" s="57">
        <v>134.9</v>
      </c>
      <c r="DG170" s="57">
        <v>135.30000000000001</v>
      </c>
      <c r="DH170" s="57">
        <v>134.69999999999999</v>
      </c>
      <c r="DI170" s="57">
        <v>133.30000000000001</v>
      </c>
      <c r="DJ170" s="57">
        <v>131.6</v>
      </c>
      <c r="DK170" s="70">
        <v>130</v>
      </c>
      <c r="DL170" s="70">
        <v>127.5</v>
      </c>
      <c r="DM170" s="70">
        <v>127.3</v>
      </c>
      <c r="DN170" s="70">
        <v>127.3</v>
      </c>
      <c r="DO170" s="75">
        <f t="shared" si="1"/>
        <v>0.94087213599408714</v>
      </c>
      <c r="DP170" s="57"/>
      <c r="DQ170" s="55" t="s">
        <v>531</v>
      </c>
    </row>
    <row r="171" spans="1:121" ht="14.25" x14ac:dyDescent="0.3">
      <c r="A171" s="55" t="s">
        <v>532</v>
      </c>
      <c r="B171" s="55" t="s">
        <v>533</v>
      </c>
      <c r="C171" s="52"/>
      <c r="D171" s="56">
        <v>98.8</v>
      </c>
      <c r="E171" s="57">
        <v>100.1</v>
      </c>
      <c r="F171" s="57">
        <v>100.4</v>
      </c>
      <c r="G171" s="57">
        <v>100.4</v>
      </c>
      <c r="H171" s="57">
        <v>100.5</v>
      </c>
      <c r="I171" s="57">
        <v>100.2</v>
      </c>
      <c r="J171" s="57">
        <v>100.2</v>
      </c>
      <c r="K171" s="57">
        <v>100.6</v>
      </c>
      <c r="L171" s="57">
        <v>100</v>
      </c>
      <c r="M171" s="56">
        <v>99.4</v>
      </c>
      <c r="N171" s="56">
        <v>98.7</v>
      </c>
      <c r="O171" s="56">
        <v>98.3</v>
      </c>
      <c r="P171" s="56">
        <v>97.5</v>
      </c>
      <c r="Q171" s="56">
        <v>96.3</v>
      </c>
      <c r="R171" s="56">
        <v>95</v>
      </c>
      <c r="S171" s="56">
        <v>94.4</v>
      </c>
      <c r="T171" s="56">
        <v>94.4</v>
      </c>
      <c r="U171" s="56">
        <v>95.2</v>
      </c>
      <c r="V171" s="56">
        <v>95.9</v>
      </c>
      <c r="W171" s="56">
        <v>96</v>
      </c>
      <c r="X171" s="56">
        <v>95.6</v>
      </c>
      <c r="Y171" s="56">
        <v>95.1</v>
      </c>
      <c r="Z171" s="56">
        <v>94.4</v>
      </c>
      <c r="AA171" s="56">
        <v>94.5</v>
      </c>
      <c r="AB171" s="56">
        <v>94.7</v>
      </c>
      <c r="AC171" s="56">
        <v>95.3</v>
      </c>
      <c r="AD171" s="56">
        <v>95.6</v>
      </c>
      <c r="AE171" s="56">
        <v>95.6</v>
      </c>
      <c r="AF171" s="56">
        <v>95.4</v>
      </c>
      <c r="AG171" s="56">
        <v>95.2</v>
      </c>
      <c r="AH171" s="56">
        <v>94.7</v>
      </c>
      <c r="AI171" s="56">
        <v>94.1</v>
      </c>
      <c r="AJ171" s="56">
        <v>93.5</v>
      </c>
      <c r="AK171" s="56">
        <v>93</v>
      </c>
      <c r="AL171" s="56">
        <v>92.6</v>
      </c>
      <c r="AM171" s="56">
        <v>92.5</v>
      </c>
      <c r="AN171" s="56">
        <v>92.8</v>
      </c>
      <c r="AO171" s="56">
        <v>93.4</v>
      </c>
      <c r="AP171" s="56">
        <v>93.8</v>
      </c>
      <c r="AQ171" s="56">
        <v>94.3</v>
      </c>
      <c r="AR171" s="56">
        <v>95.3</v>
      </c>
      <c r="AS171" s="56">
        <v>95.8</v>
      </c>
      <c r="AT171" s="56">
        <v>94.8</v>
      </c>
      <c r="AU171" s="56">
        <v>95.5</v>
      </c>
      <c r="AV171" s="56">
        <v>97.3</v>
      </c>
      <c r="AW171" s="56">
        <v>98.2</v>
      </c>
      <c r="AX171" s="56">
        <v>98.6</v>
      </c>
      <c r="AY171" s="56">
        <v>98.9</v>
      </c>
      <c r="AZ171" s="56">
        <v>99.4</v>
      </c>
      <c r="BA171" s="57">
        <v>100.1</v>
      </c>
      <c r="BB171" s="57">
        <v>100.1</v>
      </c>
      <c r="BC171" s="57">
        <v>100.1</v>
      </c>
      <c r="BD171" s="56">
        <v>99.4</v>
      </c>
      <c r="BE171" s="56">
        <v>98.9</v>
      </c>
      <c r="BF171" s="56">
        <v>98.4</v>
      </c>
      <c r="BG171" s="56">
        <v>98.6</v>
      </c>
      <c r="BH171" s="56">
        <v>98.2</v>
      </c>
      <c r="BI171" s="56">
        <v>97.8</v>
      </c>
      <c r="BJ171" s="56">
        <v>97.8</v>
      </c>
      <c r="BK171" s="56">
        <v>97.8</v>
      </c>
      <c r="BL171" s="56">
        <v>98.2</v>
      </c>
      <c r="BM171" s="56">
        <v>98.5</v>
      </c>
      <c r="BN171" s="56">
        <v>98.8</v>
      </c>
      <c r="BO171" s="56">
        <v>99.5</v>
      </c>
      <c r="BP171" s="56">
        <v>99.7</v>
      </c>
      <c r="BQ171" s="56">
        <v>99.6</v>
      </c>
      <c r="BR171" s="56">
        <v>99.5</v>
      </c>
      <c r="BS171" s="56">
        <v>99.5</v>
      </c>
      <c r="BT171" s="56">
        <v>99.7</v>
      </c>
      <c r="BU171" s="57">
        <v>101.1</v>
      </c>
      <c r="BV171" s="57">
        <v>102.8</v>
      </c>
      <c r="BW171" s="57">
        <v>103.5</v>
      </c>
      <c r="BX171" s="57">
        <v>104.4</v>
      </c>
      <c r="BY171" s="57">
        <v>106.6</v>
      </c>
      <c r="BZ171" s="57">
        <v>107.4</v>
      </c>
      <c r="CA171" s="57">
        <v>108.3</v>
      </c>
      <c r="CB171" s="57">
        <v>109.3</v>
      </c>
      <c r="CC171" s="57">
        <v>109.8</v>
      </c>
      <c r="CD171" s="57">
        <v>110.5</v>
      </c>
      <c r="CE171" s="57">
        <v>110.1</v>
      </c>
      <c r="CF171" s="57">
        <v>110.9</v>
      </c>
      <c r="CG171" s="57">
        <v>111</v>
      </c>
      <c r="CH171" s="57">
        <v>112.7</v>
      </c>
      <c r="CI171" s="57">
        <v>114</v>
      </c>
      <c r="CJ171" s="57">
        <v>115.4</v>
      </c>
      <c r="CK171" s="57">
        <v>117</v>
      </c>
      <c r="CL171" s="57">
        <v>122.1</v>
      </c>
      <c r="CM171" s="57">
        <v>130.30000000000001</v>
      </c>
      <c r="CN171" s="57">
        <v>134.6</v>
      </c>
      <c r="CO171" s="57">
        <v>136.4</v>
      </c>
      <c r="CP171" s="57">
        <v>136.6</v>
      </c>
      <c r="CQ171" s="57">
        <v>136.80000000000001</v>
      </c>
      <c r="CR171" s="57">
        <v>137.19999999999999</v>
      </c>
      <c r="CS171" s="57">
        <v>139.9</v>
      </c>
      <c r="CT171" s="57">
        <v>141.6</v>
      </c>
      <c r="CU171" s="57">
        <v>141.30000000000001</v>
      </c>
      <c r="CV171" s="57">
        <v>142.69999999999999</v>
      </c>
      <c r="CW171" s="57">
        <v>143</v>
      </c>
      <c r="CX171" s="57">
        <v>143.30000000000001</v>
      </c>
      <c r="CY171" s="57">
        <v>142.30000000000001</v>
      </c>
      <c r="CZ171" s="57">
        <v>140.30000000000001</v>
      </c>
      <c r="DA171" s="57">
        <v>138.9</v>
      </c>
      <c r="DB171" s="57">
        <v>136.6</v>
      </c>
      <c r="DC171" s="57">
        <v>135.69999999999999</v>
      </c>
      <c r="DD171" s="57">
        <v>134.4</v>
      </c>
      <c r="DE171" s="57">
        <v>132.4</v>
      </c>
      <c r="DF171" s="57">
        <v>131.19999999999999</v>
      </c>
      <c r="DG171" s="57">
        <v>131.5</v>
      </c>
      <c r="DH171" s="57">
        <v>130.30000000000001</v>
      </c>
      <c r="DI171" s="57">
        <v>129.4</v>
      </c>
      <c r="DJ171" s="57">
        <v>128</v>
      </c>
      <c r="DK171" s="70">
        <v>127.2</v>
      </c>
      <c r="DL171" s="70">
        <v>125.1</v>
      </c>
      <c r="DM171" s="70">
        <v>124.9</v>
      </c>
      <c r="DN171" s="70">
        <v>125</v>
      </c>
      <c r="DO171" s="75">
        <f t="shared" si="1"/>
        <v>0.94980988593155902</v>
      </c>
      <c r="DP171" s="57"/>
      <c r="DQ171" s="55" t="s">
        <v>533</v>
      </c>
    </row>
    <row r="172" spans="1:121" ht="14.25" x14ac:dyDescent="0.3">
      <c r="A172" s="66" t="s">
        <v>78</v>
      </c>
      <c r="B172" s="58" t="s">
        <v>534</v>
      </c>
      <c r="C172" s="52"/>
      <c r="D172" s="56">
        <v>97.2</v>
      </c>
      <c r="E172" s="56">
        <v>98.2</v>
      </c>
      <c r="F172" s="56">
        <v>98.5</v>
      </c>
      <c r="G172" s="56">
        <v>98.6</v>
      </c>
      <c r="H172" s="56">
        <v>98.5</v>
      </c>
      <c r="I172" s="56">
        <v>97.8</v>
      </c>
      <c r="J172" s="56">
        <v>97.3</v>
      </c>
      <c r="K172" s="56">
        <v>98.6</v>
      </c>
      <c r="L172" s="56">
        <v>98.6</v>
      </c>
      <c r="M172" s="56">
        <v>97.6</v>
      </c>
      <c r="N172" s="56">
        <v>97.3</v>
      </c>
      <c r="O172" s="56">
        <v>97.1</v>
      </c>
      <c r="P172" s="56">
        <v>96.8</v>
      </c>
      <c r="Q172" s="56">
        <v>95.6</v>
      </c>
      <c r="R172" s="56">
        <v>94.5</v>
      </c>
      <c r="S172" s="56">
        <v>92.9</v>
      </c>
      <c r="T172" s="56">
        <v>91.8</v>
      </c>
      <c r="U172" s="56">
        <v>91.3</v>
      </c>
      <c r="V172" s="56">
        <v>91.6</v>
      </c>
      <c r="W172" s="56">
        <v>91.7</v>
      </c>
      <c r="X172" s="56">
        <v>91.6</v>
      </c>
      <c r="Y172" s="56">
        <v>91.4</v>
      </c>
      <c r="Z172" s="56">
        <v>91.4</v>
      </c>
      <c r="AA172" s="56">
        <v>91.4</v>
      </c>
      <c r="AB172" s="56">
        <v>91.7</v>
      </c>
      <c r="AC172" s="56">
        <v>92.3</v>
      </c>
      <c r="AD172" s="56">
        <v>92.5</v>
      </c>
      <c r="AE172" s="56">
        <v>93.1</v>
      </c>
      <c r="AF172" s="56">
        <v>93.4</v>
      </c>
      <c r="AG172" s="56">
        <v>93.4</v>
      </c>
      <c r="AH172" s="56">
        <v>93.3</v>
      </c>
      <c r="AI172" s="56">
        <v>93.2</v>
      </c>
      <c r="AJ172" s="56">
        <v>92.7</v>
      </c>
      <c r="AK172" s="56">
        <v>92.5</v>
      </c>
      <c r="AL172" s="56">
        <v>92.3</v>
      </c>
      <c r="AM172" s="56">
        <v>92.2</v>
      </c>
      <c r="AN172" s="56">
        <v>92.3</v>
      </c>
      <c r="AO172" s="56">
        <v>92.7</v>
      </c>
      <c r="AP172" s="56">
        <v>92.7</v>
      </c>
      <c r="AQ172" s="56">
        <v>93.3</v>
      </c>
      <c r="AR172" s="56">
        <v>93.7</v>
      </c>
      <c r="AS172" s="56">
        <v>94</v>
      </c>
      <c r="AT172" s="56">
        <v>94.5</v>
      </c>
      <c r="AU172" s="56">
        <v>96</v>
      </c>
      <c r="AV172" s="56">
        <v>98.4</v>
      </c>
      <c r="AW172" s="57">
        <v>100</v>
      </c>
      <c r="AX172" s="57">
        <v>100.7</v>
      </c>
      <c r="AY172" s="57">
        <v>100.8</v>
      </c>
      <c r="AZ172" s="57">
        <v>101.4</v>
      </c>
      <c r="BA172" s="57">
        <v>101.6</v>
      </c>
      <c r="BB172" s="57">
        <v>101.8</v>
      </c>
      <c r="BC172" s="57">
        <v>101.7</v>
      </c>
      <c r="BD172" s="57">
        <v>100.8</v>
      </c>
      <c r="BE172" s="57">
        <v>100.7</v>
      </c>
      <c r="BF172" s="56">
        <v>99.9</v>
      </c>
      <c r="BG172" s="56">
        <v>99.4</v>
      </c>
      <c r="BH172" s="56">
        <v>98.3</v>
      </c>
      <c r="BI172" s="56">
        <v>97.8</v>
      </c>
      <c r="BJ172" s="56">
        <v>97.8</v>
      </c>
      <c r="BK172" s="56">
        <v>97.5</v>
      </c>
      <c r="BL172" s="56">
        <v>97.8</v>
      </c>
      <c r="BM172" s="56">
        <v>98.4</v>
      </c>
      <c r="BN172" s="56">
        <v>99.3</v>
      </c>
      <c r="BO172" s="56">
        <v>99.9</v>
      </c>
      <c r="BP172" s="57">
        <v>100.4</v>
      </c>
      <c r="BQ172" s="57">
        <v>100.6</v>
      </c>
      <c r="BR172" s="57">
        <v>100.2</v>
      </c>
      <c r="BS172" s="56">
        <v>99.7</v>
      </c>
      <c r="BT172" s="56">
        <v>99.7</v>
      </c>
      <c r="BU172" s="57">
        <v>100.3</v>
      </c>
      <c r="BV172" s="57">
        <v>101.3</v>
      </c>
      <c r="BW172" s="57">
        <v>102.4</v>
      </c>
      <c r="BX172" s="57">
        <v>104.6</v>
      </c>
      <c r="BY172" s="57">
        <v>106.8</v>
      </c>
      <c r="BZ172" s="57">
        <v>108.4</v>
      </c>
      <c r="CA172" s="57">
        <v>109.7</v>
      </c>
      <c r="CB172" s="57">
        <v>111</v>
      </c>
      <c r="CC172" s="57">
        <v>111.5</v>
      </c>
      <c r="CD172" s="57">
        <v>112</v>
      </c>
      <c r="CE172" s="57">
        <v>111.9</v>
      </c>
      <c r="CF172" s="57">
        <v>113.1</v>
      </c>
      <c r="CG172" s="57">
        <v>114.7</v>
      </c>
      <c r="CH172" s="57">
        <v>117.5</v>
      </c>
      <c r="CI172" s="57">
        <v>120.3</v>
      </c>
      <c r="CJ172" s="57">
        <v>123.4</v>
      </c>
      <c r="CK172" s="57">
        <v>125.8</v>
      </c>
      <c r="CL172" s="57">
        <v>129.19999999999999</v>
      </c>
      <c r="CM172" s="57">
        <v>137.6</v>
      </c>
      <c r="CN172" s="57">
        <v>144.69999999999999</v>
      </c>
      <c r="CO172" s="57">
        <v>148.69999999999999</v>
      </c>
      <c r="CP172" s="57">
        <v>151.4</v>
      </c>
      <c r="CQ172" s="57">
        <v>151.6</v>
      </c>
      <c r="CR172" s="57">
        <v>151.30000000000001</v>
      </c>
      <c r="CS172" s="57">
        <v>151.30000000000001</v>
      </c>
      <c r="CT172" s="57">
        <v>151.80000000000001</v>
      </c>
      <c r="CU172" s="57">
        <v>152.1</v>
      </c>
      <c r="CV172" s="57">
        <v>152.1</v>
      </c>
      <c r="CW172" s="57">
        <v>150.19999999999999</v>
      </c>
      <c r="CX172" s="57">
        <v>149.4</v>
      </c>
      <c r="CY172" s="57">
        <v>146.80000000000001</v>
      </c>
      <c r="CZ172" s="57">
        <v>144.6</v>
      </c>
      <c r="DA172" s="57">
        <v>142.80000000000001</v>
      </c>
      <c r="DB172" s="57">
        <v>138.5</v>
      </c>
      <c r="DC172" s="57">
        <v>136.5</v>
      </c>
      <c r="DD172" s="57">
        <v>134.6</v>
      </c>
      <c r="DE172" s="57">
        <v>133.30000000000001</v>
      </c>
      <c r="DF172" s="57">
        <v>131.19999999999999</v>
      </c>
      <c r="DG172" s="57">
        <v>130.4</v>
      </c>
      <c r="DH172" s="57">
        <v>129.30000000000001</v>
      </c>
      <c r="DI172" s="57">
        <v>127.2</v>
      </c>
      <c r="DJ172" s="57">
        <v>125.2</v>
      </c>
      <c r="DK172" s="70">
        <v>123.9</v>
      </c>
      <c r="DL172" s="70">
        <v>123.3</v>
      </c>
      <c r="DM172" s="70">
        <v>123.3</v>
      </c>
      <c r="DN172" s="70">
        <v>123.9</v>
      </c>
      <c r="DO172" s="75">
        <f t="shared" si="1"/>
        <v>0.94555214723926373</v>
      </c>
      <c r="DP172" s="57"/>
      <c r="DQ172" s="55" t="s">
        <v>534</v>
      </c>
    </row>
    <row r="173" spans="1:121" ht="14.25" x14ac:dyDescent="0.3">
      <c r="A173" s="55" t="s">
        <v>535</v>
      </c>
      <c r="B173" s="55" t="s">
        <v>536</v>
      </c>
      <c r="C173" s="52"/>
      <c r="D173" s="57">
        <v>100</v>
      </c>
      <c r="E173" s="57">
        <v>100.3</v>
      </c>
      <c r="F173" s="57">
        <v>100.5</v>
      </c>
      <c r="G173" s="57">
        <v>100.7</v>
      </c>
      <c r="H173" s="57">
        <v>100.5</v>
      </c>
      <c r="I173" s="57">
        <v>100.1</v>
      </c>
      <c r="J173" s="56">
        <v>98.3</v>
      </c>
      <c r="K173" s="56">
        <v>98.8</v>
      </c>
      <c r="L173" s="56">
        <v>98.9</v>
      </c>
      <c r="M173" s="56">
        <v>98.3</v>
      </c>
      <c r="N173" s="56">
        <v>98</v>
      </c>
      <c r="O173" s="56">
        <v>97.2</v>
      </c>
      <c r="P173" s="56">
        <v>97.3</v>
      </c>
      <c r="Q173" s="56">
        <v>96.7</v>
      </c>
      <c r="R173" s="56">
        <v>95.4</v>
      </c>
      <c r="S173" s="56">
        <v>94.6</v>
      </c>
      <c r="T173" s="56">
        <v>93.9</v>
      </c>
      <c r="U173" s="56">
        <v>92.9</v>
      </c>
      <c r="V173" s="56">
        <v>92.7</v>
      </c>
      <c r="W173" s="56">
        <v>92.8</v>
      </c>
      <c r="X173" s="56">
        <v>92.8</v>
      </c>
      <c r="Y173" s="56">
        <v>92.9</v>
      </c>
      <c r="Z173" s="56">
        <v>92.7</v>
      </c>
      <c r="AA173" s="56">
        <v>92.8</v>
      </c>
      <c r="AB173" s="56">
        <v>93.6</v>
      </c>
      <c r="AC173" s="56">
        <v>93.7</v>
      </c>
      <c r="AD173" s="56">
        <v>94.2</v>
      </c>
      <c r="AE173" s="56">
        <v>95.1</v>
      </c>
      <c r="AF173" s="56">
        <v>95.4</v>
      </c>
      <c r="AG173" s="56">
        <v>95.4</v>
      </c>
      <c r="AH173" s="56">
        <v>95.5</v>
      </c>
      <c r="AI173" s="56">
        <v>95.7</v>
      </c>
      <c r="AJ173" s="56">
        <v>95.4</v>
      </c>
      <c r="AK173" s="56">
        <v>95.3</v>
      </c>
      <c r="AL173" s="56">
        <v>95.2</v>
      </c>
      <c r="AM173" s="56">
        <v>95.3</v>
      </c>
      <c r="AN173" s="56">
        <v>95.5</v>
      </c>
      <c r="AO173" s="56">
        <v>95.7</v>
      </c>
      <c r="AP173" s="56">
        <v>95.4</v>
      </c>
      <c r="AQ173" s="56">
        <v>96</v>
      </c>
      <c r="AR173" s="56">
        <v>96.2</v>
      </c>
      <c r="AS173" s="56">
        <v>96</v>
      </c>
      <c r="AT173" s="56">
        <v>96</v>
      </c>
      <c r="AU173" s="56">
        <v>97.9</v>
      </c>
      <c r="AV173" s="56">
        <v>99.2</v>
      </c>
      <c r="AW173" s="57">
        <v>100.5</v>
      </c>
      <c r="AX173" s="57">
        <v>100.5</v>
      </c>
      <c r="AY173" s="57">
        <v>100.7</v>
      </c>
      <c r="AZ173" s="57">
        <v>101</v>
      </c>
      <c r="BA173" s="57">
        <v>101</v>
      </c>
      <c r="BB173" s="57">
        <v>101</v>
      </c>
      <c r="BC173" s="57">
        <v>100.9</v>
      </c>
      <c r="BD173" s="57">
        <v>100.3</v>
      </c>
      <c r="BE173" s="57">
        <v>100.1</v>
      </c>
      <c r="BF173" s="56">
        <v>99.6</v>
      </c>
      <c r="BG173" s="56">
        <v>99.2</v>
      </c>
      <c r="BH173" s="56">
        <v>98.5</v>
      </c>
      <c r="BI173" s="56">
        <v>98.1</v>
      </c>
      <c r="BJ173" s="56">
        <v>98</v>
      </c>
      <c r="BK173" s="56">
        <v>97.8</v>
      </c>
      <c r="BL173" s="56">
        <v>98.2</v>
      </c>
      <c r="BM173" s="56">
        <v>98.4</v>
      </c>
      <c r="BN173" s="56">
        <v>98.9</v>
      </c>
      <c r="BO173" s="56">
        <v>99.5</v>
      </c>
      <c r="BP173" s="57">
        <v>100.3</v>
      </c>
      <c r="BQ173" s="57">
        <v>100.3</v>
      </c>
      <c r="BR173" s="57">
        <v>100.2</v>
      </c>
      <c r="BS173" s="57">
        <v>100.2</v>
      </c>
      <c r="BT173" s="57">
        <v>100.1</v>
      </c>
      <c r="BU173" s="57">
        <v>100.6</v>
      </c>
      <c r="BV173" s="57">
        <v>101</v>
      </c>
      <c r="BW173" s="57">
        <v>102</v>
      </c>
      <c r="BX173" s="57">
        <v>103.2</v>
      </c>
      <c r="BY173" s="57">
        <v>104.5</v>
      </c>
      <c r="BZ173" s="57">
        <v>105.8</v>
      </c>
      <c r="CA173" s="57">
        <v>106.9</v>
      </c>
      <c r="CB173" s="57">
        <v>108.4</v>
      </c>
      <c r="CC173" s="57">
        <v>108.9</v>
      </c>
      <c r="CD173" s="57">
        <v>109.9</v>
      </c>
      <c r="CE173" s="57">
        <v>109.9</v>
      </c>
      <c r="CF173" s="57">
        <v>112.2</v>
      </c>
      <c r="CG173" s="57">
        <v>113.9</v>
      </c>
      <c r="CH173" s="57">
        <v>116.2</v>
      </c>
      <c r="CI173" s="57">
        <v>118.8</v>
      </c>
      <c r="CJ173" s="57">
        <v>121.3</v>
      </c>
      <c r="CK173" s="57">
        <v>122.9</v>
      </c>
      <c r="CL173" s="57">
        <v>125.1</v>
      </c>
      <c r="CM173" s="57">
        <v>132.1</v>
      </c>
      <c r="CN173" s="57">
        <v>137.4</v>
      </c>
      <c r="CO173" s="57">
        <v>140.6</v>
      </c>
      <c r="CP173" s="57">
        <v>142.6</v>
      </c>
      <c r="CQ173" s="57">
        <v>143</v>
      </c>
      <c r="CR173" s="57">
        <v>143.19999999999999</v>
      </c>
      <c r="CS173" s="57">
        <v>143.30000000000001</v>
      </c>
      <c r="CT173" s="57">
        <v>143.5</v>
      </c>
      <c r="CU173" s="57">
        <v>143.9</v>
      </c>
      <c r="CV173" s="57">
        <v>143.69999999999999</v>
      </c>
      <c r="CW173" s="57">
        <v>142.30000000000001</v>
      </c>
      <c r="CX173" s="57">
        <v>142.30000000000001</v>
      </c>
      <c r="CY173" s="57">
        <v>139.80000000000001</v>
      </c>
      <c r="CZ173" s="57">
        <v>138.9</v>
      </c>
      <c r="DA173" s="57">
        <v>136.80000000000001</v>
      </c>
      <c r="DB173" s="57">
        <v>132.5</v>
      </c>
      <c r="DC173" s="57">
        <v>130.1</v>
      </c>
      <c r="DD173" s="57">
        <v>127.7</v>
      </c>
      <c r="DE173" s="57">
        <v>127</v>
      </c>
      <c r="DF173" s="57">
        <v>125.5</v>
      </c>
      <c r="DG173" s="57">
        <v>125.4</v>
      </c>
      <c r="DH173" s="57">
        <v>123.8</v>
      </c>
      <c r="DI173" s="57">
        <v>122.7</v>
      </c>
      <c r="DJ173" s="57">
        <v>121.6</v>
      </c>
      <c r="DK173" s="70">
        <v>124.7</v>
      </c>
      <c r="DL173" s="70">
        <v>124.8</v>
      </c>
      <c r="DM173" s="70">
        <v>124.9</v>
      </c>
      <c r="DN173" s="70">
        <v>125</v>
      </c>
      <c r="DO173" s="75">
        <f t="shared" si="1"/>
        <v>0.99601275917065391</v>
      </c>
      <c r="DP173" s="57"/>
      <c r="DQ173" s="55" t="s">
        <v>536</v>
      </c>
    </row>
    <row r="174" spans="1:121" ht="14.25" x14ac:dyDescent="0.3">
      <c r="A174" s="55" t="s">
        <v>537</v>
      </c>
      <c r="B174" s="55" t="s">
        <v>538</v>
      </c>
      <c r="C174" s="52"/>
      <c r="D174" s="56">
        <v>98.6</v>
      </c>
      <c r="E174" s="56">
        <v>99.4</v>
      </c>
      <c r="F174" s="56">
        <v>99.8</v>
      </c>
      <c r="G174" s="57">
        <v>100</v>
      </c>
      <c r="H174" s="56">
        <v>99.8</v>
      </c>
      <c r="I174" s="56">
        <v>98.8</v>
      </c>
      <c r="J174" s="56">
        <v>98.2</v>
      </c>
      <c r="K174" s="56">
        <v>99.2</v>
      </c>
      <c r="L174" s="56">
        <v>99.2</v>
      </c>
      <c r="M174" s="56">
        <v>98.6</v>
      </c>
      <c r="N174" s="56">
        <v>98.4</v>
      </c>
      <c r="O174" s="56">
        <v>98.2</v>
      </c>
      <c r="P174" s="56">
        <v>97.8</v>
      </c>
      <c r="Q174" s="56">
        <v>96.5</v>
      </c>
      <c r="R174" s="56">
        <v>95.3</v>
      </c>
      <c r="S174" s="56">
        <v>93.7</v>
      </c>
      <c r="T174" s="56">
        <v>92.4</v>
      </c>
      <c r="U174" s="56">
        <v>91.9</v>
      </c>
      <c r="V174" s="56">
        <v>92.4</v>
      </c>
      <c r="W174" s="56">
        <v>92.4</v>
      </c>
      <c r="X174" s="56">
        <v>92.4</v>
      </c>
      <c r="Y174" s="56">
        <v>92.1</v>
      </c>
      <c r="Z174" s="56">
        <v>92.2</v>
      </c>
      <c r="AA174" s="56">
        <v>92.1</v>
      </c>
      <c r="AB174" s="56">
        <v>92.3</v>
      </c>
      <c r="AC174" s="56">
        <v>92.8</v>
      </c>
      <c r="AD174" s="56">
        <v>93.1</v>
      </c>
      <c r="AE174" s="56">
        <v>93.7</v>
      </c>
      <c r="AF174" s="56">
        <v>94</v>
      </c>
      <c r="AG174" s="56">
        <v>94</v>
      </c>
      <c r="AH174" s="56">
        <v>93.9</v>
      </c>
      <c r="AI174" s="56">
        <v>93.8</v>
      </c>
      <c r="AJ174" s="56">
        <v>93.3</v>
      </c>
      <c r="AK174" s="56">
        <v>93</v>
      </c>
      <c r="AL174" s="56">
        <v>92.8</v>
      </c>
      <c r="AM174" s="56">
        <v>92.7</v>
      </c>
      <c r="AN174" s="56">
        <v>92.8</v>
      </c>
      <c r="AO174" s="56">
        <v>93.5</v>
      </c>
      <c r="AP174" s="56">
        <v>93.6</v>
      </c>
      <c r="AQ174" s="56">
        <v>94</v>
      </c>
      <c r="AR174" s="56">
        <v>94.2</v>
      </c>
      <c r="AS174" s="56">
        <v>94.5</v>
      </c>
      <c r="AT174" s="56">
        <v>95</v>
      </c>
      <c r="AU174" s="56">
        <v>96.6</v>
      </c>
      <c r="AV174" s="56">
        <v>98.9</v>
      </c>
      <c r="AW174" s="57">
        <v>100.6</v>
      </c>
      <c r="AX174" s="57">
        <v>101.2</v>
      </c>
      <c r="AY174" s="57">
        <v>101.3</v>
      </c>
      <c r="AZ174" s="57">
        <v>101.8</v>
      </c>
      <c r="BA174" s="57">
        <v>102.2</v>
      </c>
      <c r="BB174" s="57">
        <v>102.1</v>
      </c>
      <c r="BC174" s="57">
        <v>102</v>
      </c>
      <c r="BD174" s="57">
        <v>101.1</v>
      </c>
      <c r="BE174" s="57">
        <v>100.8</v>
      </c>
      <c r="BF174" s="57">
        <v>100.1</v>
      </c>
      <c r="BG174" s="56">
        <v>99.2</v>
      </c>
      <c r="BH174" s="56">
        <v>98.3</v>
      </c>
      <c r="BI174" s="56">
        <v>97.6</v>
      </c>
      <c r="BJ174" s="56">
        <v>97.5</v>
      </c>
      <c r="BK174" s="56">
        <v>97.4</v>
      </c>
      <c r="BL174" s="56">
        <v>97.6</v>
      </c>
      <c r="BM174" s="56">
        <v>98.4</v>
      </c>
      <c r="BN174" s="56">
        <v>99.1</v>
      </c>
      <c r="BO174" s="56">
        <v>99.7</v>
      </c>
      <c r="BP174" s="57">
        <v>100.2</v>
      </c>
      <c r="BQ174" s="57">
        <v>100.4</v>
      </c>
      <c r="BR174" s="57">
        <v>100.1</v>
      </c>
      <c r="BS174" s="56">
        <v>99.9</v>
      </c>
      <c r="BT174" s="56">
        <v>99.9</v>
      </c>
      <c r="BU174" s="57">
        <v>100.4</v>
      </c>
      <c r="BV174" s="57">
        <v>101.5</v>
      </c>
      <c r="BW174" s="57">
        <v>102.5</v>
      </c>
      <c r="BX174" s="57">
        <v>105.1</v>
      </c>
      <c r="BY174" s="57">
        <v>107.5</v>
      </c>
      <c r="BZ174" s="57">
        <v>108.7</v>
      </c>
      <c r="CA174" s="57">
        <v>110</v>
      </c>
      <c r="CB174" s="57">
        <v>111.4</v>
      </c>
      <c r="CC174" s="57">
        <v>111.9</v>
      </c>
      <c r="CD174" s="57">
        <v>112.5</v>
      </c>
      <c r="CE174" s="57">
        <v>111.6</v>
      </c>
      <c r="CF174" s="57">
        <v>113.2</v>
      </c>
      <c r="CG174" s="57">
        <v>114.8</v>
      </c>
      <c r="CH174" s="57">
        <v>117.9</v>
      </c>
      <c r="CI174" s="57">
        <v>120.7</v>
      </c>
      <c r="CJ174" s="57">
        <v>123.5</v>
      </c>
      <c r="CK174" s="57">
        <v>125.9</v>
      </c>
      <c r="CL174" s="57">
        <v>128.9</v>
      </c>
      <c r="CM174" s="57">
        <v>136.80000000000001</v>
      </c>
      <c r="CN174" s="57">
        <v>144.69999999999999</v>
      </c>
      <c r="CO174" s="57">
        <v>148.5</v>
      </c>
      <c r="CP174" s="57">
        <v>151.19999999999999</v>
      </c>
      <c r="CQ174" s="57">
        <v>151.4</v>
      </c>
      <c r="CR174" s="57">
        <v>150.9</v>
      </c>
      <c r="CS174" s="57">
        <v>151</v>
      </c>
      <c r="CT174" s="57">
        <v>151.30000000000001</v>
      </c>
      <c r="CU174" s="57">
        <v>151.5</v>
      </c>
      <c r="CV174" s="57">
        <v>151.80000000000001</v>
      </c>
      <c r="CW174" s="57">
        <v>149.69999999999999</v>
      </c>
      <c r="CX174" s="57">
        <v>149.5</v>
      </c>
      <c r="CY174" s="57">
        <v>146.9</v>
      </c>
      <c r="CZ174" s="57">
        <v>144.19999999999999</v>
      </c>
      <c r="DA174" s="57">
        <v>142</v>
      </c>
      <c r="DB174" s="57">
        <v>138.30000000000001</v>
      </c>
      <c r="DC174" s="57">
        <v>136</v>
      </c>
      <c r="DD174" s="57">
        <v>134.6</v>
      </c>
      <c r="DE174" s="57">
        <v>133.1</v>
      </c>
      <c r="DF174" s="57">
        <v>130.80000000000001</v>
      </c>
      <c r="DG174" s="57">
        <v>130.19999999999999</v>
      </c>
      <c r="DH174" s="57">
        <v>129.1</v>
      </c>
      <c r="DI174" s="57">
        <v>127.2</v>
      </c>
      <c r="DJ174" s="57">
        <v>125.3</v>
      </c>
      <c r="DK174" s="70">
        <v>126</v>
      </c>
      <c r="DL174" s="70">
        <v>125.1</v>
      </c>
      <c r="DM174" s="70">
        <v>125.1</v>
      </c>
      <c r="DN174" s="70">
        <v>125.7</v>
      </c>
      <c r="DO174" s="75">
        <f t="shared" si="1"/>
        <v>0.96082949308755761</v>
      </c>
      <c r="DP174" s="57"/>
      <c r="DQ174" s="55" t="s">
        <v>538</v>
      </c>
    </row>
    <row r="175" spans="1:121" ht="14.25" x14ac:dyDescent="0.3">
      <c r="A175" s="55" t="s">
        <v>79</v>
      </c>
      <c r="B175" s="55" t="s">
        <v>539</v>
      </c>
      <c r="C175" s="52"/>
      <c r="D175" s="56">
        <v>96.5</v>
      </c>
      <c r="E175" s="56">
        <v>97.8</v>
      </c>
      <c r="F175" s="56">
        <v>98</v>
      </c>
      <c r="G175" s="56">
        <v>98</v>
      </c>
      <c r="H175" s="56">
        <v>98.2</v>
      </c>
      <c r="I175" s="56">
        <v>97.5</v>
      </c>
      <c r="J175" s="56">
        <v>97.1</v>
      </c>
      <c r="K175" s="56">
        <v>99.2</v>
      </c>
      <c r="L175" s="56">
        <v>98.6</v>
      </c>
      <c r="M175" s="56">
        <v>97.6</v>
      </c>
      <c r="N175" s="56">
        <v>97.2</v>
      </c>
      <c r="O175" s="56">
        <v>97.1</v>
      </c>
      <c r="P175" s="56">
        <v>96.7</v>
      </c>
      <c r="Q175" s="56">
        <v>95.4</v>
      </c>
      <c r="R175" s="56">
        <v>94.3</v>
      </c>
      <c r="S175" s="56">
        <v>92.5</v>
      </c>
      <c r="T175" s="56">
        <v>91.5</v>
      </c>
      <c r="U175" s="56">
        <v>91</v>
      </c>
      <c r="V175" s="56">
        <v>91.3</v>
      </c>
      <c r="W175" s="56">
        <v>91.4</v>
      </c>
      <c r="X175" s="56">
        <v>91.3</v>
      </c>
      <c r="Y175" s="56">
        <v>91.2</v>
      </c>
      <c r="Z175" s="56">
        <v>91.2</v>
      </c>
      <c r="AA175" s="56">
        <v>91.2</v>
      </c>
      <c r="AB175" s="56">
        <v>91.6</v>
      </c>
      <c r="AC175" s="56">
        <v>92.3</v>
      </c>
      <c r="AD175" s="56">
        <v>92.7</v>
      </c>
      <c r="AE175" s="56">
        <v>93.1</v>
      </c>
      <c r="AF175" s="56">
        <v>93.2</v>
      </c>
      <c r="AG175" s="56">
        <v>93.2</v>
      </c>
      <c r="AH175" s="56">
        <v>93.1</v>
      </c>
      <c r="AI175" s="56">
        <v>93.1</v>
      </c>
      <c r="AJ175" s="56">
        <v>92.5</v>
      </c>
      <c r="AK175" s="56">
        <v>92.5</v>
      </c>
      <c r="AL175" s="56">
        <v>92</v>
      </c>
      <c r="AM175" s="56">
        <v>92</v>
      </c>
      <c r="AN175" s="56">
        <v>92.1</v>
      </c>
      <c r="AO175" s="56">
        <v>92.3</v>
      </c>
      <c r="AP175" s="56">
        <v>92.2</v>
      </c>
      <c r="AQ175" s="56">
        <v>92.7</v>
      </c>
      <c r="AR175" s="56">
        <v>93</v>
      </c>
      <c r="AS175" s="56">
        <v>93.2</v>
      </c>
      <c r="AT175" s="56">
        <v>93.9</v>
      </c>
      <c r="AU175" s="56">
        <v>95.6</v>
      </c>
      <c r="AV175" s="56">
        <v>98.2</v>
      </c>
      <c r="AW175" s="56">
        <v>99.8</v>
      </c>
      <c r="AX175" s="57">
        <v>100.7</v>
      </c>
      <c r="AY175" s="57">
        <v>100.6</v>
      </c>
      <c r="AZ175" s="57">
        <v>101.4</v>
      </c>
      <c r="BA175" s="57">
        <v>101.2</v>
      </c>
      <c r="BB175" s="57">
        <v>101.9</v>
      </c>
      <c r="BC175" s="57">
        <v>101.8</v>
      </c>
      <c r="BD175" s="57">
        <v>101.2</v>
      </c>
      <c r="BE175" s="57">
        <v>101.1</v>
      </c>
      <c r="BF175" s="57">
        <v>100.4</v>
      </c>
      <c r="BG175" s="56">
        <v>99.6</v>
      </c>
      <c r="BH175" s="56">
        <v>98.4</v>
      </c>
      <c r="BI175" s="56">
        <v>97.8</v>
      </c>
      <c r="BJ175" s="56">
        <v>97.8</v>
      </c>
      <c r="BK175" s="56">
        <v>97.7</v>
      </c>
      <c r="BL175" s="56">
        <v>98.2</v>
      </c>
      <c r="BM175" s="56">
        <v>98.4</v>
      </c>
      <c r="BN175" s="56">
        <v>99.4</v>
      </c>
      <c r="BO175" s="57">
        <v>100.2</v>
      </c>
      <c r="BP175" s="57">
        <v>100.5</v>
      </c>
      <c r="BQ175" s="57">
        <v>100.7</v>
      </c>
      <c r="BR175" s="57">
        <v>100.5</v>
      </c>
      <c r="BS175" s="56">
        <v>99.6</v>
      </c>
      <c r="BT175" s="56">
        <v>99.5</v>
      </c>
      <c r="BU175" s="57">
        <v>100.1</v>
      </c>
      <c r="BV175" s="57">
        <v>101.1</v>
      </c>
      <c r="BW175" s="57">
        <v>101.8</v>
      </c>
      <c r="BX175" s="57">
        <v>104.6</v>
      </c>
      <c r="BY175" s="57">
        <v>106.5</v>
      </c>
      <c r="BZ175" s="57">
        <v>108.4</v>
      </c>
      <c r="CA175" s="57">
        <v>109.4</v>
      </c>
      <c r="CB175" s="57">
        <v>110.7</v>
      </c>
      <c r="CC175" s="57">
        <v>111</v>
      </c>
      <c r="CD175" s="57">
        <v>111.5</v>
      </c>
      <c r="CE175" s="57">
        <v>111.3</v>
      </c>
      <c r="CF175" s="57">
        <v>112.5</v>
      </c>
      <c r="CG175" s="57">
        <v>114.4</v>
      </c>
      <c r="CH175" s="57">
        <v>117</v>
      </c>
      <c r="CI175" s="57">
        <v>119.3</v>
      </c>
      <c r="CJ175" s="57">
        <v>122.4</v>
      </c>
      <c r="CK175" s="57">
        <v>125</v>
      </c>
      <c r="CL175" s="57">
        <v>128.5</v>
      </c>
      <c r="CM175" s="57">
        <v>137.5</v>
      </c>
      <c r="CN175" s="57">
        <v>146.69999999999999</v>
      </c>
      <c r="CO175" s="57">
        <v>150.1</v>
      </c>
      <c r="CP175" s="57">
        <v>153.30000000000001</v>
      </c>
      <c r="CQ175" s="57">
        <v>153.6</v>
      </c>
      <c r="CR175" s="57">
        <v>153.30000000000001</v>
      </c>
      <c r="CS175" s="57">
        <v>153.1</v>
      </c>
      <c r="CT175" s="57">
        <v>153.19999999999999</v>
      </c>
      <c r="CU175" s="57">
        <v>153.5</v>
      </c>
      <c r="CV175" s="57">
        <v>153.19999999999999</v>
      </c>
      <c r="CW175" s="57">
        <v>150.1</v>
      </c>
      <c r="CX175" s="57">
        <v>149.5</v>
      </c>
      <c r="CY175" s="57">
        <v>147.4</v>
      </c>
      <c r="CZ175" s="57">
        <v>145</v>
      </c>
      <c r="DA175" s="57">
        <v>143.69999999999999</v>
      </c>
      <c r="DB175" s="57">
        <v>139.1</v>
      </c>
      <c r="DC175" s="57">
        <v>137.19999999999999</v>
      </c>
      <c r="DD175" s="57">
        <v>135.19999999999999</v>
      </c>
      <c r="DE175" s="57">
        <v>133.69999999999999</v>
      </c>
      <c r="DF175" s="57">
        <v>131.30000000000001</v>
      </c>
      <c r="DG175" s="57">
        <v>130.4</v>
      </c>
      <c r="DH175" s="57">
        <v>129.1</v>
      </c>
      <c r="DI175" s="57">
        <v>126.9</v>
      </c>
      <c r="DJ175" s="57">
        <v>125</v>
      </c>
      <c r="DK175" s="70">
        <v>122.3</v>
      </c>
      <c r="DL175" s="70">
        <v>122</v>
      </c>
      <c r="DM175" s="70">
        <v>121.8</v>
      </c>
      <c r="DN175" s="70">
        <v>122.4</v>
      </c>
      <c r="DO175" s="75">
        <f t="shared" si="1"/>
        <v>0.93404907975460116</v>
      </c>
      <c r="DP175" s="57"/>
      <c r="DQ175" s="55" t="s">
        <v>539</v>
      </c>
    </row>
    <row r="176" spans="1:121" ht="14.25" x14ac:dyDescent="0.3">
      <c r="A176" s="55" t="s">
        <v>80</v>
      </c>
      <c r="B176" s="55" t="s">
        <v>540</v>
      </c>
      <c r="C176" s="52"/>
      <c r="D176" s="56">
        <v>95</v>
      </c>
      <c r="E176" s="56">
        <v>96.3</v>
      </c>
      <c r="F176" s="56">
        <v>96.7</v>
      </c>
      <c r="G176" s="56">
        <v>96.8</v>
      </c>
      <c r="H176" s="56">
        <v>96.8</v>
      </c>
      <c r="I176" s="56">
        <v>96</v>
      </c>
      <c r="J176" s="56">
        <v>95.5</v>
      </c>
      <c r="K176" s="56">
        <v>96.8</v>
      </c>
      <c r="L176" s="56">
        <v>96.4</v>
      </c>
      <c r="M176" s="56">
        <v>95.5</v>
      </c>
      <c r="N176" s="56">
        <v>95.2</v>
      </c>
      <c r="O176" s="56">
        <v>95.2</v>
      </c>
      <c r="P176" s="56">
        <v>94.8</v>
      </c>
      <c r="Q176" s="56">
        <v>93.8</v>
      </c>
      <c r="R176" s="56">
        <v>92.8</v>
      </c>
      <c r="S176" s="56">
        <v>91.2</v>
      </c>
      <c r="T176" s="56">
        <v>89.9</v>
      </c>
      <c r="U176" s="56">
        <v>89.4</v>
      </c>
      <c r="V176" s="56">
        <v>90.2</v>
      </c>
      <c r="W176" s="56">
        <v>90.4</v>
      </c>
      <c r="X176" s="56">
        <v>90.2</v>
      </c>
      <c r="Y176" s="56">
        <v>90</v>
      </c>
      <c r="Z176" s="56">
        <v>90</v>
      </c>
      <c r="AA176" s="56">
        <v>89.9</v>
      </c>
      <c r="AB176" s="56">
        <v>90.2</v>
      </c>
      <c r="AC176" s="56">
        <v>91</v>
      </c>
      <c r="AD176" s="56">
        <v>91.2</v>
      </c>
      <c r="AE176" s="56">
        <v>91.7</v>
      </c>
      <c r="AF176" s="56">
        <v>91.9</v>
      </c>
      <c r="AG176" s="56">
        <v>91.9</v>
      </c>
      <c r="AH176" s="56">
        <v>92</v>
      </c>
      <c r="AI176" s="56">
        <v>92</v>
      </c>
      <c r="AJ176" s="56">
        <v>91.4</v>
      </c>
      <c r="AK176" s="56">
        <v>91.5</v>
      </c>
      <c r="AL176" s="56">
        <v>90.9</v>
      </c>
      <c r="AM176" s="56">
        <v>90.9</v>
      </c>
      <c r="AN176" s="56">
        <v>91</v>
      </c>
      <c r="AO176" s="56">
        <v>91.4</v>
      </c>
      <c r="AP176" s="56">
        <v>91.1</v>
      </c>
      <c r="AQ176" s="56">
        <v>91.8</v>
      </c>
      <c r="AR176" s="56">
        <v>92</v>
      </c>
      <c r="AS176" s="56">
        <v>92.3</v>
      </c>
      <c r="AT176" s="56">
        <v>92.7</v>
      </c>
      <c r="AU176" s="56">
        <v>94.4</v>
      </c>
      <c r="AV176" s="56">
        <v>96.9</v>
      </c>
      <c r="AW176" s="56">
        <v>98.6</v>
      </c>
      <c r="AX176" s="56">
        <v>99.8</v>
      </c>
      <c r="AY176" s="57">
        <v>100</v>
      </c>
      <c r="AZ176" s="57">
        <v>100.7</v>
      </c>
      <c r="BA176" s="57">
        <v>101</v>
      </c>
      <c r="BB176" s="57">
        <v>101.4</v>
      </c>
      <c r="BC176" s="57">
        <v>101.2</v>
      </c>
      <c r="BD176" s="57">
        <v>100.5</v>
      </c>
      <c r="BE176" s="57">
        <v>100.5</v>
      </c>
      <c r="BF176" s="56">
        <v>99.9</v>
      </c>
      <c r="BG176" s="56">
        <v>99.4</v>
      </c>
      <c r="BH176" s="56">
        <v>98.1</v>
      </c>
      <c r="BI176" s="56">
        <v>97.5</v>
      </c>
      <c r="BJ176" s="56">
        <v>97.5</v>
      </c>
      <c r="BK176" s="56">
        <v>97.4</v>
      </c>
      <c r="BL176" s="56">
        <v>97.8</v>
      </c>
      <c r="BM176" s="56">
        <v>98.7</v>
      </c>
      <c r="BN176" s="56">
        <v>99.5</v>
      </c>
      <c r="BO176" s="56">
        <v>99.8</v>
      </c>
      <c r="BP176" s="57">
        <v>100.5</v>
      </c>
      <c r="BQ176" s="57">
        <v>100.5</v>
      </c>
      <c r="BR176" s="57">
        <v>100.3</v>
      </c>
      <c r="BS176" s="56">
        <v>99.5</v>
      </c>
      <c r="BT176" s="56">
        <v>99.6</v>
      </c>
      <c r="BU176" s="57">
        <v>100.1</v>
      </c>
      <c r="BV176" s="57">
        <v>101.3</v>
      </c>
      <c r="BW176" s="57">
        <v>102.4</v>
      </c>
      <c r="BX176" s="57">
        <v>104.6</v>
      </c>
      <c r="BY176" s="57">
        <v>106.8</v>
      </c>
      <c r="BZ176" s="57">
        <v>109</v>
      </c>
      <c r="CA176" s="57">
        <v>110.3</v>
      </c>
      <c r="CB176" s="57">
        <v>111.4</v>
      </c>
      <c r="CC176" s="57">
        <v>112.2</v>
      </c>
      <c r="CD176" s="57">
        <v>112.8</v>
      </c>
      <c r="CE176" s="57">
        <v>112.5</v>
      </c>
      <c r="CF176" s="57">
        <v>114.2</v>
      </c>
      <c r="CG176" s="57">
        <v>115.2</v>
      </c>
      <c r="CH176" s="57">
        <v>117.2</v>
      </c>
      <c r="CI176" s="57">
        <v>120.4</v>
      </c>
      <c r="CJ176" s="57">
        <v>124.1</v>
      </c>
      <c r="CK176" s="57">
        <v>126.7</v>
      </c>
      <c r="CL176" s="57">
        <v>130.5</v>
      </c>
      <c r="CM176" s="57">
        <v>139.69999999999999</v>
      </c>
      <c r="CN176" s="57">
        <v>146.4</v>
      </c>
      <c r="CO176" s="57">
        <v>151.4</v>
      </c>
      <c r="CP176" s="57">
        <v>154.69999999999999</v>
      </c>
      <c r="CQ176" s="57">
        <v>154.19999999999999</v>
      </c>
      <c r="CR176" s="57">
        <v>153.80000000000001</v>
      </c>
      <c r="CS176" s="57">
        <v>153.9</v>
      </c>
      <c r="CT176" s="57">
        <v>154.6</v>
      </c>
      <c r="CU176" s="57">
        <v>154.69999999999999</v>
      </c>
      <c r="CV176" s="57">
        <v>154.1</v>
      </c>
      <c r="CW176" s="57">
        <v>152.9</v>
      </c>
      <c r="CX176" s="57">
        <v>151.69999999999999</v>
      </c>
      <c r="CY176" s="57">
        <v>148.69999999999999</v>
      </c>
      <c r="CZ176" s="57">
        <v>146.9</v>
      </c>
      <c r="DA176" s="57">
        <v>145.19999999999999</v>
      </c>
      <c r="DB176" s="57">
        <v>140.1</v>
      </c>
      <c r="DC176" s="57">
        <v>138.1</v>
      </c>
      <c r="DD176" s="57">
        <v>136</v>
      </c>
      <c r="DE176" s="57">
        <v>134.6</v>
      </c>
      <c r="DF176" s="57">
        <v>133</v>
      </c>
      <c r="DG176" s="57">
        <v>131.80000000000001</v>
      </c>
      <c r="DH176" s="57">
        <v>130.4</v>
      </c>
      <c r="DI176" s="57">
        <v>128.30000000000001</v>
      </c>
      <c r="DJ176" s="57">
        <v>125.8</v>
      </c>
      <c r="DK176" s="70">
        <v>124.3</v>
      </c>
      <c r="DL176" s="70">
        <v>123.7</v>
      </c>
      <c r="DM176" s="70">
        <v>123.9</v>
      </c>
      <c r="DN176" s="70">
        <v>124.3</v>
      </c>
      <c r="DO176" s="75">
        <f t="shared" si="1"/>
        <v>0.94006069802731407</v>
      </c>
      <c r="DP176" s="57"/>
      <c r="DQ176" s="55" t="s">
        <v>540</v>
      </c>
    </row>
    <row r="177" spans="1:121" ht="14.25" x14ac:dyDescent="0.3">
      <c r="A177" s="55" t="s">
        <v>81</v>
      </c>
      <c r="B177" s="55" t="s">
        <v>541</v>
      </c>
      <c r="C177" s="52"/>
      <c r="D177" s="56">
        <v>94</v>
      </c>
      <c r="E177" s="56">
        <v>95.4</v>
      </c>
      <c r="F177" s="56">
        <v>95.5</v>
      </c>
      <c r="G177" s="56">
        <v>95.5</v>
      </c>
      <c r="H177" s="56">
        <v>95.2</v>
      </c>
      <c r="I177" s="56">
        <v>94</v>
      </c>
      <c r="J177" s="56">
        <v>94.3</v>
      </c>
      <c r="K177" s="56">
        <v>95.6</v>
      </c>
      <c r="L177" s="56">
        <v>95.5</v>
      </c>
      <c r="M177" s="56">
        <v>94.6</v>
      </c>
      <c r="N177" s="56">
        <v>94.4</v>
      </c>
      <c r="O177" s="56">
        <v>94.2</v>
      </c>
      <c r="P177" s="56">
        <v>94.4</v>
      </c>
      <c r="Q177" s="56">
        <v>93</v>
      </c>
      <c r="R177" s="56">
        <v>92.4</v>
      </c>
      <c r="S177" s="56">
        <v>90.6</v>
      </c>
      <c r="T177" s="56">
        <v>89.8</v>
      </c>
      <c r="U177" s="56">
        <v>89.4</v>
      </c>
      <c r="V177" s="56">
        <v>89.7</v>
      </c>
      <c r="W177" s="56">
        <v>89.4</v>
      </c>
      <c r="X177" s="56">
        <v>89.4</v>
      </c>
      <c r="Y177" s="56">
        <v>89</v>
      </c>
      <c r="Z177" s="56">
        <v>89.1</v>
      </c>
      <c r="AA177" s="56">
        <v>89</v>
      </c>
      <c r="AB177" s="56">
        <v>89.4</v>
      </c>
      <c r="AC177" s="56">
        <v>90</v>
      </c>
      <c r="AD177" s="56">
        <v>90.3</v>
      </c>
      <c r="AE177" s="56">
        <v>90.9</v>
      </c>
      <c r="AF177" s="56">
        <v>91.1</v>
      </c>
      <c r="AG177" s="56">
        <v>91.1</v>
      </c>
      <c r="AH177" s="56">
        <v>90.9</v>
      </c>
      <c r="AI177" s="56">
        <v>90.9</v>
      </c>
      <c r="AJ177" s="56">
        <v>90.9</v>
      </c>
      <c r="AK177" s="56">
        <v>90.4</v>
      </c>
      <c r="AL177" s="56">
        <v>90.3</v>
      </c>
      <c r="AM177" s="56">
        <v>90.2</v>
      </c>
      <c r="AN177" s="56">
        <v>90.2</v>
      </c>
      <c r="AO177" s="56">
        <v>90.3</v>
      </c>
      <c r="AP177" s="56">
        <v>90.7</v>
      </c>
      <c r="AQ177" s="56">
        <v>91.1</v>
      </c>
      <c r="AR177" s="56">
        <v>91.6</v>
      </c>
      <c r="AS177" s="56">
        <v>91.8</v>
      </c>
      <c r="AT177" s="56">
        <v>93</v>
      </c>
      <c r="AU177" s="56">
        <v>95</v>
      </c>
      <c r="AV177" s="56">
        <v>97.8</v>
      </c>
      <c r="AW177" s="56">
        <v>99.2</v>
      </c>
      <c r="AX177" s="57">
        <v>100.3</v>
      </c>
      <c r="AY177" s="57">
        <v>100.7</v>
      </c>
      <c r="AZ177" s="57">
        <v>101.5</v>
      </c>
      <c r="BA177" s="57">
        <v>101.6</v>
      </c>
      <c r="BB177" s="57">
        <v>102.2</v>
      </c>
      <c r="BC177" s="57">
        <v>101.9</v>
      </c>
      <c r="BD177" s="57">
        <v>100.6</v>
      </c>
      <c r="BE177" s="57">
        <v>101.2</v>
      </c>
      <c r="BF177" s="56">
        <v>99.4</v>
      </c>
      <c r="BG177" s="56">
        <v>99</v>
      </c>
      <c r="BH177" s="56">
        <v>98.3</v>
      </c>
      <c r="BI177" s="56">
        <v>96.9</v>
      </c>
      <c r="BJ177" s="56">
        <v>96.8</v>
      </c>
      <c r="BK177" s="56">
        <v>96.6</v>
      </c>
      <c r="BL177" s="56">
        <v>97.2</v>
      </c>
      <c r="BM177" s="56">
        <v>98.3</v>
      </c>
      <c r="BN177" s="56">
        <v>98.9</v>
      </c>
      <c r="BO177" s="56">
        <v>99.7</v>
      </c>
      <c r="BP177" s="57">
        <v>100.2</v>
      </c>
      <c r="BQ177" s="57">
        <v>101</v>
      </c>
      <c r="BR177" s="57">
        <v>100.6</v>
      </c>
      <c r="BS177" s="57">
        <v>100</v>
      </c>
      <c r="BT177" s="57">
        <v>100</v>
      </c>
      <c r="BU177" s="57">
        <v>100.4</v>
      </c>
      <c r="BV177" s="57">
        <v>101.1</v>
      </c>
      <c r="BW177" s="57">
        <v>102.6</v>
      </c>
      <c r="BX177" s="57">
        <v>104.5</v>
      </c>
      <c r="BY177" s="57">
        <v>107.1</v>
      </c>
      <c r="BZ177" s="57">
        <v>107.6</v>
      </c>
      <c r="CA177" s="57">
        <v>109.7</v>
      </c>
      <c r="CB177" s="57">
        <v>111.2</v>
      </c>
      <c r="CC177" s="57">
        <v>111.8</v>
      </c>
      <c r="CD177" s="57">
        <v>112.4</v>
      </c>
      <c r="CE177" s="57">
        <v>115.8</v>
      </c>
      <c r="CF177" s="57">
        <v>113.9</v>
      </c>
      <c r="CG177" s="57">
        <v>115.2</v>
      </c>
      <c r="CH177" s="57">
        <v>117.8</v>
      </c>
      <c r="CI177" s="57">
        <v>120.4</v>
      </c>
      <c r="CJ177" s="57">
        <v>124.1</v>
      </c>
      <c r="CK177" s="57">
        <v>126.1</v>
      </c>
      <c r="CL177" s="57">
        <v>130.1</v>
      </c>
      <c r="CM177" s="57">
        <v>138</v>
      </c>
      <c r="CN177" s="57">
        <v>142.6</v>
      </c>
      <c r="CO177" s="57">
        <v>147</v>
      </c>
      <c r="CP177" s="57">
        <v>150.30000000000001</v>
      </c>
      <c r="CQ177" s="57">
        <v>150.1</v>
      </c>
      <c r="CR177" s="57">
        <v>149.69999999999999</v>
      </c>
      <c r="CS177" s="57">
        <v>149.69999999999999</v>
      </c>
      <c r="CT177" s="57">
        <v>150.80000000000001</v>
      </c>
      <c r="CU177" s="57">
        <v>151.80000000000001</v>
      </c>
      <c r="CV177" s="57">
        <v>156</v>
      </c>
      <c r="CW177" s="57">
        <v>155.1</v>
      </c>
      <c r="CX177" s="57">
        <v>151.4</v>
      </c>
      <c r="CY177" s="57">
        <v>145.6</v>
      </c>
      <c r="CZ177" s="57">
        <v>143.69999999999999</v>
      </c>
      <c r="DA177" s="57">
        <v>139.80000000000001</v>
      </c>
      <c r="DB177" s="57">
        <v>134.5</v>
      </c>
      <c r="DC177" s="57">
        <v>133.4</v>
      </c>
      <c r="DD177" s="57">
        <v>130.5</v>
      </c>
      <c r="DE177" s="57">
        <v>130.5</v>
      </c>
      <c r="DF177" s="57">
        <v>128.30000000000001</v>
      </c>
      <c r="DG177" s="57">
        <v>127.3</v>
      </c>
      <c r="DH177" s="57">
        <v>125.8</v>
      </c>
      <c r="DI177" s="57">
        <v>124</v>
      </c>
      <c r="DJ177" s="57">
        <v>121.6</v>
      </c>
      <c r="DK177" s="70">
        <v>119.8</v>
      </c>
      <c r="DL177" s="70">
        <v>118.2</v>
      </c>
      <c r="DM177" s="70">
        <v>119.1</v>
      </c>
      <c r="DN177" s="70">
        <v>120.7</v>
      </c>
      <c r="DO177" s="75">
        <f t="shared" si="1"/>
        <v>0.93558523173605657</v>
      </c>
      <c r="DP177" s="57"/>
      <c r="DQ177" s="55" t="s">
        <v>541</v>
      </c>
    </row>
    <row r="178" spans="1:121" ht="14.25" x14ac:dyDescent="0.3">
      <c r="A178" s="55" t="s">
        <v>542</v>
      </c>
      <c r="B178" s="55" t="s">
        <v>543</v>
      </c>
      <c r="C178" s="52"/>
      <c r="D178" s="57">
        <v>102.4</v>
      </c>
      <c r="E178" s="57">
        <v>102.6</v>
      </c>
      <c r="F178" s="57">
        <v>103</v>
      </c>
      <c r="G178" s="57">
        <v>102.9</v>
      </c>
      <c r="H178" s="57">
        <v>103</v>
      </c>
      <c r="I178" s="57">
        <v>102.7</v>
      </c>
      <c r="J178" s="57">
        <v>102.1</v>
      </c>
      <c r="K178" s="57">
        <v>103.1</v>
      </c>
      <c r="L178" s="57">
        <v>103.6</v>
      </c>
      <c r="M178" s="57">
        <v>102.2</v>
      </c>
      <c r="N178" s="57">
        <v>102</v>
      </c>
      <c r="O178" s="57">
        <v>101.5</v>
      </c>
      <c r="P178" s="57">
        <v>101</v>
      </c>
      <c r="Q178" s="56">
        <v>99.3</v>
      </c>
      <c r="R178" s="56">
        <v>98.3</v>
      </c>
      <c r="S178" s="56">
        <v>97.2</v>
      </c>
      <c r="T178" s="56">
        <v>95.9</v>
      </c>
      <c r="U178" s="56">
        <v>95.3</v>
      </c>
      <c r="V178" s="56">
        <v>95.6</v>
      </c>
      <c r="W178" s="56">
        <v>95.6</v>
      </c>
      <c r="X178" s="56">
        <v>95.1</v>
      </c>
      <c r="Y178" s="56">
        <v>94.6</v>
      </c>
      <c r="Z178" s="56">
        <v>94.7</v>
      </c>
      <c r="AA178" s="56">
        <v>94.7</v>
      </c>
      <c r="AB178" s="56">
        <v>95.1</v>
      </c>
      <c r="AC178" s="56">
        <v>95.3</v>
      </c>
      <c r="AD178" s="56">
        <v>95.4</v>
      </c>
      <c r="AE178" s="56">
        <v>96.4</v>
      </c>
      <c r="AF178" s="56">
        <v>96.6</v>
      </c>
      <c r="AG178" s="56">
        <v>96.5</v>
      </c>
      <c r="AH178" s="56">
        <v>96.2</v>
      </c>
      <c r="AI178" s="56">
        <v>96</v>
      </c>
      <c r="AJ178" s="56">
        <v>95.5</v>
      </c>
      <c r="AK178" s="56">
        <v>94.8</v>
      </c>
      <c r="AL178" s="56">
        <v>94.8</v>
      </c>
      <c r="AM178" s="56">
        <v>94.7</v>
      </c>
      <c r="AN178" s="56">
        <v>95</v>
      </c>
      <c r="AO178" s="56">
        <v>95.4</v>
      </c>
      <c r="AP178" s="56">
        <v>95.8</v>
      </c>
      <c r="AQ178" s="56">
        <v>96.6</v>
      </c>
      <c r="AR178" s="56">
        <v>97.3</v>
      </c>
      <c r="AS178" s="56">
        <v>97.6</v>
      </c>
      <c r="AT178" s="56">
        <v>98.1</v>
      </c>
      <c r="AU178" s="56">
        <v>99.1</v>
      </c>
      <c r="AV178" s="57">
        <v>100.5</v>
      </c>
      <c r="AW178" s="57">
        <v>101.5</v>
      </c>
      <c r="AX178" s="57">
        <v>102</v>
      </c>
      <c r="AY178" s="57">
        <v>102.1</v>
      </c>
      <c r="AZ178" s="57">
        <v>102.1</v>
      </c>
      <c r="BA178" s="57">
        <v>102.4</v>
      </c>
      <c r="BB178" s="57">
        <v>102.3</v>
      </c>
      <c r="BC178" s="57">
        <v>102.2</v>
      </c>
      <c r="BD178" s="57">
        <v>100.9</v>
      </c>
      <c r="BE178" s="57">
        <v>100.7</v>
      </c>
      <c r="BF178" s="57">
        <v>100.2</v>
      </c>
      <c r="BG178" s="56">
        <v>99.9</v>
      </c>
      <c r="BH178" s="56">
        <v>99</v>
      </c>
      <c r="BI178" s="56">
        <v>98.6</v>
      </c>
      <c r="BJ178" s="56">
        <v>98.6</v>
      </c>
      <c r="BK178" s="56">
        <v>98</v>
      </c>
      <c r="BL178" s="56">
        <v>98.1</v>
      </c>
      <c r="BM178" s="56">
        <v>98.6</v>
      </c>
      <c r="BN178" s="56">
        <v>99.4</v>
      </c>
      <c r="BO178" s="56">
        <v>99.7</v>
      </c>
      <c r="BP178" s="57">
        <v>100.3</v>
      </c>
      <c r="BQ178" s="57">
        <v>100.4</v>
      </c>
      <c r="BR178" s="57">
        <v>100.2</v>
      </c>
      <c r="BS178" s="56">
        <v>99.8</v>
      </c>
      <c r="BT178" s="56">
        <v>99.8</v>
      </c>
      <c r="BU178" s="57">
        <v>100.3</v>
      </c>
      <c r="BV178" s="57">
        <v>101.2</v>
      </c>
      <c r="BW178" s="57">
        <v>102.2</v>
      </c>
      <c r="BX178" s="57">
        <v>103.8</v>
      </c>
      <c r="BY178" s="57">
        <v>106.1</v>
      </c>
      <c r="BZ178" s="57">
        <v>107</v>
      </c>
      <c r="CA178" s="57">
        <v>108.6</v>
      </c>
      <c r="CB178" s="57">
        <v>110</v>
      </c>
      <c r="CC178" s="57">
        <v>110.3</v>
      </c>
      <c r="CD178" s="57">
        <v>110.6</v>
      </c>
      <c r="CE178" s="57">
        <v>110.6</v>
      </c>
      <c r="CF178" s="57">
        <v>111.2</v>
      </c>
      <c r="CG178" s="57">
        <v>112.4</v>
      </c>
      <c r="CH178" s="57">
        <v>114.7</v>
      </c>
      <c r="CI178" s="57">
        <v>117.1</v>
      </c>
      <c r="CJ178" s="57">
        <v>119.7</v>
      </c>
      <c r="CK178" s="57">
        <v>122</v>
      </c>
      <c r="CL178" s="57">
        <v>125.5</v>
      </c>
      <c r="CM178" s="57">
        <v>133.80000000000001</v>
      </c>
      <c r="CN178" s="57">
        <v>139.69999999999999</v>
      </c>
      <c r="CO178" s="57">
        <v>142.69999999999999</v>
      </c>
      <c r="CP178" s="57">
        <v>143.9</v>
      </c>
      <c r="CQ178" s="57">
        <v>143.69999999999999</v>
      </c>
      <c r="CR178" s="57">
        <v>143.69999999999999</v>
      </c>
      <c r="CS178" s="57">
        <v>144.1</v>
      </c>
      <c r="CT178" s="57">
        <v>144.80000000000001</v>
      </c>
      <c r="CU178" s="57">
        <v>145.1</v>
      </c>
      <c r="CV178" s="57">
        <v>145</v>
      </c>
      <c r="CW178" s="57">
        <v>143.9</v>
      </c>
      <c r="CX178" s="57">
        <v>143.1</v>
      </c>
      <c r="CY178" s="57">
        <v>141.4</v>
      </c>
      <c r="CZ178" s="57">
        <v>139.80000000000001</v>
      </c>
      <c r="DA178" s="57">
        <v>138.6</v>
      </c>
      <c r="DB178" s="57">
        <v>135.80000000000001</v>
      </c>
      <c r="DC178" s="57">
        <v>134.19999999999999</v>
      </c>
      <c r="DD178" s="57">
        <v>132.80000000000001</v>
      </c>
      <c r="DE178" s="57">
        <v>131.9</v>
      </c>
      <c r="DF178" s="57">
        <v>130.5</v>
      </c>
      <c r="DG178" s="57">
        <v>130</v>
      </c>
      <c r="DH178" s="57">
        <v>129.30000000000001</v>
      </c>
      <c r="DI178" s="57">
        <v>127</v>
      </c>
      <c r="DJ178" s="57">
        <v>125.6</v>
      </c>
      <c r="DK178" s="70">
        <v>124.2</v>
      </c>
      <c r="DL178" s="70">
        <v>123.7</v>
      </c>
      <c r="DM178" s="70">
        <v>123.5</v>
      </c>
      <c r="DN178" s="70">
        <v>124</v>
      </c>
      <c r="DO178" s="75">
        <f t="shared" si="1"/>
        <v>0.95</v>
      </c>
      <c r="DP178" s="57"/>
      <c r="DQ178" s="55" t="s">
        <v>543</v>
      </c>
    </row>
    <row r="179" spans="1:121" ht="14.25" x14ac:dyDescent="0.3">
      <c r="A179" s="55" t="s">
        <v>544</v>
      </c>
      <c r="B179" s="55" t="s">
        <v>545</v>
      </c>
      <c r="C179" s="52"/>
      <c r="D179" s="56">
        <v>95</v>
      </c>
      <c r="E179" s="56">
        <v>95.9</v>
      </c>
      <c r="F179" s="56">
        <v>96.2</v>
      </c>
      <c r="G179" s="56">
        <v>96.3</v>
      </c>
      <c r="H179" s="56">
        <v>96.2</v>
      </c>
      <c r="I179" s="56">
        <v>95.4</v>
      </c>
      <c r="J179" s="56">
        <v>95.2</v>
      </c>
      <c r="K179" s="56">
        <v>96.6</v>
      </c>
      <c r="L179" s="56">
        <v>97.1</v>
      </c>
      <c r="M179" s="56">
        <v>96.1</v>
      </c>
      <c r="N179" s="56">
        <v>95.8</v>
      </c>
      <c r="O179" s="56">
        <v>95.7</v>
      </c>
      <c r="P179" s="56">
        <v>95.6</v>
      </c>
      <c r="Q179" s="56">
        <v>94.4</v>
      </c>
      <c r="R179" s="56">
        <v>93.1</v>
      </c>
      <c r="S179" s="56">
        <v>91.4</v>
      </c>
      <c r="T179" s="56">
        <v>90.2</v>
      </c>
      <c r="U179" s="56">
        <v>89.8</v>
      </c>
      <c r="V179" s="56">
        <v>89.9</v>
      </c>
      <c r="W179" s="56">
        <v>90</v>
      </c>
      <c r="X179" s="56">
        <v>90</v>
      </c>
      <c r="Y179" s="56">
        <v>90.1</v>
      </c>
      <c r="Z179" s="56">
        <v>90.2</v>
      </c>
      <c r="AA179" s="56">
        <v>90.1</v>
      </c>
      <c r="AB179" s="56">
        <v>90.3</v>
      </c>
      <c r="AC179" s="56">
        <v>90.7</v>
      </c>
      <c r="AD179" s="56">
        <v>91.1</v>
      </c>
      <c r="AE179" s="56">
        <v>91.6</v>
      </c>
      <c r="AF179" s="56">
        <v>92</v>
      </c>
      <c r="AG179" s="56">
        <v>91.9</v>
      </c>
      <c r="AH179" s="56">
        <v>91.9</v>
      </c>
      <c r="AI179" s="56">
        <v>91.7</v>
      </c>
      <c r="AJ179" s="56">
        <v>91.1</v>
      </c>
      <c r="AK179" s="56">
        <v>91.1</v>
      </c>
      <c r="AL179" s="56">
        <v>91</v>
      </c>
      <c r="AM179" s="56">
        <v>90.9</v>
      </c>
      <c r="AN179" s="56">
        <v>90.9</v>
      </c>
      <c r="AO179" s="56">
        <v>91.4</v>
      </c>
      <c r="AP179" s="56">
        <v>91.5</v>
      </c>
      <c r="AQ179" s="56">
        <v>92.2</v>
      </c>
      <c r="AR179" s="56">
        <v>92.7</v>
      </c>
      <c r="AS179" s="56">
        <v>93.1</v>
      </c>
      <c r="AT179" s="56">
        <v>93.6</v>
      </c>
      <c r="AU179" s="56">
        <v>94.9</v>
      </c>
      <c r="AV179" s="56">
        <v>98.1</v>
      </c>
      <c r="AW179" s="57">
        <v>100.2</v>
      </c>
      <c r="AX179" s="57">
        <v>100.5</v>
      </c>
      <c r="AY179" s="57">
        <v>100.8</v>
      </c>
      <c r="AZ179" s="57">
        <v>101.2</v>
      </c>
      <c r="BA179" s="57">
        <v>101.6</v>
      </c>
      <c r="BB179" s="57">
        <v>101.6</v>
      </c>
      <c r="BC179" s="57">
        <v>101.6</v>
      </c>
      <c r="BD179" s="57">
        <v>100.4</v>
      </c>
      <c r="BE179" s="57">
        <v>100.3</v>
      </c>
      <c r="BF179" s="56">
        <v>99.5</v>
      </c>
      <c r="BG179" s="56">
        <v>98.7</v>
      </c>
      <c r="BH179" s="56">
        <v>97.5</v>
      </c>
      <c r="BI179" s="56">
        <v>97.6</v>
      </c>
      <c r="BJ179" s="56">
        <v>97.6</v>
      </c>
      <c r="BK179" s="56">
        <v>97.2</v>
      </c>
      <c r="BL179" s="56">
        <v>96.9</v>
      </c>
      <c r="BM179" s="56">
        <v>97.7</v>
      </c>
      <c r="BN179" s="56">
        <v>99.3</v>
      </c>
      <c r="BO179" s="57">
        <v>100.1</v>
      </c>
      <c r="BP179" s="57">
        <v>100.7</v>
      </c>
      <c r="BQ179" s="57">
        <v>100.9</v>
      </c>
      <c r="BR179" s="56">
        <v>99.8</v>
      </c>
      <c r="BS179" s="56">
        <v>99.7</v>
      </c>
      <c r="BT179" s="56">
        <v>99.7</v>
      </c>
      <c r="BU179" s="57">
        <v>100.4</v>
      </c>
      <c r="BV179" s="57">
        <v>101.6</v>
      </c>
      <c r="BW179" s="57">
        <v>103.3</v>
      </c>
      <c r="BX179" s="57">
        <v>105.5</v>
      </c>
      <c r="BY179" s="57">
        <v>108.3</v>
      </c>
      <c r="BZ179" s="57">
        <v>110.1</v>
      </c>
      <c r="CA179" s="57">
        <v>111.1</v>
      </c>
      <c r="CB179" s="57">
        <v>112.3</v>
      </c>
      <c r="CC179" s="57">
        <v>112.9</v>
      </c>
      <c r="CD179" s="57">
        <v>113</v>
      </c>
      <c r="CE179" s="57">
        <v>112.8</v>
      </c>
      <c r="CF179" s="57">
        <v>114.4</v>
      </c>
      <c r="CG179" s="57">
        <v>116.9</v>
      </c>
      <c r="CH179" s="57">
        <v>121</v>
      </c>
      <c r="CI179" s="57">
        <v>124.4</v>
      </c>
      <c r="CJ179" s="57">
        <v>127.5</v>
      </c>
      <c r="CK179" s="57">
        <v>129.9</v>
      </c>
      <c r="CL179" s="57">
        <v>133.4</v>
      </c>
      <c r="CM179" s="57">
        <v>141.5</v>
      </c>
      <c r="CN179" s="57">
        <v>148.5</v>
      </c>
      <c r="CO179" s="57">
        <v>153.19999999999999</v>
      </c>
      <c r="CP179" s="57">
        <v>155.80000000000001</v>
      </c>
      <c r="CQ179" s="57">
        <v>157.6</v>
      </c>
      <c r="CR179" s="57">
        <v>157</v>
      </c>
      <c r="CS179" s="57">
        <v>156.80000000000001</v>
      </c>
      <c r="CT179" s="57">
        <v>157</v>
      </c>
      <c r="CU179" s="57">
        <v>157.6</v>
      </c>
      <c r="CV179" s="57">
        <v>157.4</v>
      </c>
      <c r="CW179" s="57">
        <v>154.80000000000001</v>
      </c>
      <c r="CX179" s="57">
        <v>154.5</v>
      </c>
      <c r="CY179" s="57">
        <v>151.9</v>
      </c>
      <c r="CZ179" s="57">
        <v>148.6</v>
      </c>
      <c r="DA179" s="57">
        <v>146.5</v>
      </c>
      <c r="DB179" s="57">
        <v>142.1</v>
      </c>
      <c r="DC179" s="57">
        <v>140</v>
      </c>
      <c r="DD179" s="57">
        <v>137.9</v>
      </c>
      <c r="DE179" s="57">
        <v>136.30000000000001</v>
      </c>
      <c r="DF179" s="57">
        <v>133.30000000000001</v>
      </c>
      <c r="DG179" s="57">
        <v>132.30000000000001</v>
      </c>
      <c r="DH179" s="57">
        <v>131.9</v>
      </c>
      <c r="DI179" s="57">
        <v>129.4</v>
      </c>
      <c r="DJ179" s="57">
        <v>127</v>
      </c>
      <c r="DK179" s="70">
        <v>124.6</v>
      </c>
      <c r="DL179" s="70">
        <v>123.6</v>
      </c>
      <c r="DM179" s="70">
        <v>123.6</v>
      </c>
      <c r="DN179" s="70">
        <v>124.3</v>
      </c>
      <c r="DO179" s="75">
        <f t="shared" si="1"/>
        <v>0.93424036281179124</v>
      </c>
      <c r="DP179" s="57"/>
      <c r="DQ179" s="55" t="s">
        <v>545</v>
      </c>
    </row>
    <row r="180" spans="1:121" ht="14.25" x14ac:dyDescent="0.3">
      <c r="A180" s="55" t="s">
        <v>82</v>
      </c>
      <c r="B180" s="55" t="s">
        <v>546</v>
      </c>
      <c r="C180" s="52"/>
      <c r="D180" s="56">
        <v>99.9</v>
      </c>
      <c r="E180" s="57">
        <v>100.6</v>
      </c>
      <c r="F180" s="57">
        <v>100.9</v>
      </c>
      <c r="G180" s="57">
        <v>100.9</v>
      </c>
      <c r="H180" s="57">
        <v>101</v>
      </c>
      <c r="I180" s="57">
        <v>100.7</v>
      </c>
      <c r="J180" s="57">
        <v>101.1</v>
      </c>
      <c r="K180" s="57">
        <v>102</v>
      </c>
      <c r="L180" s="57">
        <v>101.9</v>
      </c>
      <c r="M180" s="57">
        <v>101.3</v>
      </c>
      <c r="N180" s="57">
        <v>100.8</v>
      </c>
      <c r="O180" s="57">
        <v>100.7</v>
      </c>
      <c r="P180" s="57">
        <v>100.4</v>
      </c>
      <c r="Q180" s="57">
        <v>100.1</v>
      </c>
      <c r="R180" s="56">
        <v>99</v>
      </c>
      <c r="S180" s="56">
        <v>98</v>
      </c>
      <c r="T180" s="56">
        <v>96.3</v>
      </c>
      <c r="U180" s="56">
        <v>96.4</v>
      </c>
      <c r="V180" s="56">
        <v>97</v>
      </c>
      <c r="W180" s="56">
        <v>97.3</v>
      </c>
      <c r="X180" s="56">
        <v>97.1</v>
      </c>
      <c r="Y180" s="56">
        <v>96.3</v>
      </c>
      <c r="Z180" s="56">
        <v>96.1</v>
      </c>
      <c r="AA180" s="56">
        <v>96.3</v>
      </c>
      <c r="AB180" s="56">
        <v>96.6</v>
      </c>
      <c r="AC180" s="56">
        <v>97.4</v>
      </c>
      <c r="AD180" s="56">
        <v>97.8</v>
      </c>
      <c r="AE180" s="56">
        <v>97.5</v>
      </c>
      <c r="AF180" s="56">
        <v>97.3</v>
      </c>
      <c r="AG180" s="56">
        <v>97.1</v>
      </c>
      <c r="AH180" s="56">
        <v>97.1</v>
      </c>
      <c r="AI180" s="56">
        <v>96.9</v>
      </c>
      <c r="AJ180" s="56">
        <v>96.7</v>
      </c>
      <c r="AK180" s="56">
        <v>96.3</v>
      </c>
      <c r="AL180" s="56">
        <v>95.6</v>
      </c>
      <c r="AM180" s="56">
        <v>95.5</v>
      </c>
      <c r="AN180" s="56">
        <v>95.5</v>
      </c>
      <c r="AO180" s="56">
        <v>95.4</v>
      </c>
      <c r="AP180" s="56">
        <v>95.6</v>
      </c>
      <c r="AQ180" s="56">
        <v>95.9</v>
      </c>
      <c r="AR180" s="56">
        <v>96.3</v>
      </c>
      <c r="AS180" s="56">
        <v>96.8</v>
      </c>
      <c r="AT180" s="56">
        <v>97.2</v>
      </c>
      <c r="AU180" s="56">
        <v>97.9</v>
      </c>
      <c r="AV180" s="56">
        <v>99.4</v>
      </c>
      <c r="AW180" s="57">
        <v>100</v>
      </c>
      <c r="AX180" s="57">
        <v>100.8</v>
      </c>
      <c r="AY180" s="57">
        <v>100.9</v>
      </c>
      <c r="AZ180" s="57">
        <v>101.3</v>
      </c>
      <c r="BA180" s="57">
        <v>101.6</v>
      </c>
      <c r="BB180" s="57">
        <v>101.6</v>
      </c>
      <c r="BC180" s="57">
        <v>101.2</v>
      </c>
      <c r="BD180" s="57">
        <v>100.6</v>
      </c>
      <c r="BE180" s="57">
        <v>100.4</v>
      </c>
      <c r="BF180" s="56">
        <v>99.8</v>
      </c>
      <c r="BG180" s="56">
        <v>99.2</v>
      </c>
      <c r="BH180" s="56">
        <v>98.7</v>
      </c>
      <c r="BI180" s="56">
        <v>98.3</v>
      </c>
      <c r="BJ180" s="56">
        <v>98.2</v>
      </c>
      <c r="BK180" s="56">
        <v>98.2</v>
      </c>
      <c r="BL180" s="56">
        <v>98.4</v>
      </c>
      <c r="BM180" s="56">
        <v>99.1</v>
      </c>
      <c r="BN180" s="56">
        <v>99.5</v>
      </c>
      <c r="BO180" s="57">
        <v>100</v>
      </c>
      <c r="BP180" s="57">
        <v>100.1</v>
      </c>
      <c r="BQ180" s="57">
        <v>100.2</v>
      </c>
      <c r="BR180" s="57">
        <v>100</v>
      </c>
      <c r="BS180" s="56">
        <v>99.7</v>
      </c>
      <c r="BT180" s="56">
        <v>99.8</v>
      </c>
      <c r="BU180" s="57">
        <v>100.1</v>
      </c>
      <c r="BV180" s="57">
        <v>101.1</v>
      </c>
      <c r="BW180" s="57">
        <v>101.8</v>
      </c>
      <c r="BX180" s="57">
        <v>102.9</v>
      </c>
      <c r="BY180" s="57">
        <v>104.7</v>
      </c>
      <c r="BZ180" s="57">
        <v>105.9</v>
      </c>
      <c r="CA180" s="57">
        <v>107.4</v>
      </c>
      <c r="CB180" s="57">
        <v>108.6</v>
      </c>
      <c r="CC180" s="57">
        <v>110.1</v>
      </c>
      <c r="CD180" s="57">
        <v>111.1</v>
      </c>
      <c r="CE180" s="57">
        <v>111.7</v>
      </c>
      <c r="CF180" s="57">
        <v>111.9</v>
      </c>
      <c r="CG180" s="57">
        <v>113.4</v>
      </c>
      <c r="CH180" s="57">
        <v>116</v>
      </c>
      <c r="CI180" s="57">
        <v>117.5</v>
      </c>
      <c r="CJ180" s="57">
        <v>119.7</v>
      </c>
      <c r="CK180" s="57">
        <v>120.6</v>
      </c>
      <c r="CL180" s="57">
        <v>122</v>
      </c>
      <c r="CM180" s="57">
        <v>130.30000000000001</v>
      </c>
      <c r="CN180" s="57">
        <v>135.69999999999999</v>
      </c>
      <c r="CO180" s="57">
        <v>137.80000000000001</v>
      </c>
      <c r="CP180" s="57">
        <v>143.6</v>
      </c>
      <c r="CQ180" s="57">
        <v>144.69999999999999</v>
      </c>
      <c r="CR180" s="57">
        <v>145.69999999999999</v>
      </c>
      <c r="CS180" s="57">
        <v>145.80000000000001</v>
      </c>
      <c r="CT180" s="57">
        <v>146.19999999999999</v>
      </c>
      <c r="CU180" s="57">
        <v>146</v>
      </c>
      <c r="CV180" s="57">
        <v>146.19999999999999</v>
      </c>
      <c r="CW180" s="57">
        <v>145.5</v>
      </c>
      <c r="CX180" s="57">
        <v>144.9</v>
      </c>
      <c r="CY180" s="57">
        <v>143.6</v>
      </c>
      <c r="CZ180" s="57">
        <v>141.6</v>
      </c>
      <c r="DA180" s="57">
        <v>139.69999999999999</v>
      </c>
      <c r="DB180" s="57">
        <v>137.19999999999999</v>
      </c>
      <c r="DC180" s="57">
        <v>135</v>
      </c>
      <c r="DD180" s="57">
        <v>134.19999999999999</v>
      </c>
      <c r="DE180" s="57">
        <v>132.30000000000001</v>
      </c>
      <c r="DF180" s="57">
        <v>131.4</v>
      </c>
      <c r="DG180" s="57">
        <v>130.69999999999999</v>
      </c>
      <c r="DH180" s="57">
        <v>129.5</v>
      </c>
      <c r="DI180" s="57">
        <v>128.5</v>
      </c>
      <c r="DJ180" s="57">
        <v>127.6</v>
      </c>
      <c r="DK180" s="70">
        <v>126.1</v>
      </c>
      <c r="DL180" s="70">
        <v>125.9</v>
      </c>
      <c r="DM180" s="70">
        <v>126.2</v>
      </c>
      <c r="DN180" s="70">
        <v>127.1</v>
      </c>
      <c r="DO180" s="75">
        <f t="shared" si="1"/>
        <v>0.96557000765110956</v>
      </c>
      <c r="DP180" s="57"/>
      <c r="DQ180" s="55" t="s">
        <v>546</v>
      </c>
    </row>
    <row r="181" spans="1:121" ht="14.25" x14ac:dyDescent="0.3">
      <c r="A181" s="55" t="s">
        <v>83</v>
      </c>
      <c r="B181" s="55" t="s">
        <v>547</v>
      </c>
      <c r="C181" s="52"/>
      <c r="D181" s="57">
        <v>100</v>
      </c>
      <c r="E181" s="57">
        <v>100.6</v>
      </c>
      <c r="F181" s="57">
        <v>100.9</v>
      </c>
      <c r="G181" s="57">
        <v>101</v>
      </c>
      <c r="H181" s="57">
        <v>101</v>
      </c>
      <c r="I181" s="57">
        <v>100.7</v>
      </c>
      <c r="J181" s="57">
        <v>100.8</v>
      </c>
      <c r="K181" s="57">
        <v>101.7</v>
      </c>
      <c r="L181" s="57">
        <v>101.6</v>
      </c>
      <c r="M181" s="57">
        <v>101.1</v>
      </c>
      <c r="N181" s="57">
        <v>100.4</v>
      </c>
      <c r="O181" s="57">
        <v>100.3</v>
      </c>
      <c r="P181" s="57">
        <v>100</v>
      </c>
      <c r="Q181" s="56">
        <v>99.7</v>
      </c>
      <c r="R181" s="56">
        <v>98.8</v>
      </c>
      <c r="S181" s="56">
        <v>97.6</v>
      </c>
      <c r="T181" s="56">
        <v>95.9</v>
      </c>
      <c r="U181" s="56">
        <v>95.9</v>
      </c>
      <c r="V181" s="56">
        <v>96.6</v>
      </c>
      <c r="W181" s="56">
        <v>97</v>
      </c>
      <c r="X181" s="56">
        <v>96.9</v>
      </c>
      <c r="Y181" s="56">
        <v>96</v>
      </c>
      <c r="Z181" s="56">
        <v>95.7</v>
      </c>
      <c r="AA181" s="56">
        <v>95.8</v>
      </c>
      <c r="AB181" s="56">
        <v>96</v>
      </c>
      <c r="AC181" s="56">
        <v>96.8</v>
      </c>
      <c r="AD181" s="56">
        <v>97.3</v>
      </c>
      <c r="AE181" s="56">
        <v>97.3</v>
      </c>
      <c r="AF181" s="56">
        <v>97</v>
      </c>
      <c r="AG181" s="56">
        <v>96.6</v>
      </c>
      <c r="AH181" s="56">
        <v>96.7</v>
      </c>
      <c r="AI181" s="56">
        <v>96.6</v>
      </c>
      <c r="AJ181" s="56">
        <v>96.3</v>
      </c>
      <c r="AK181" s="56">
        <v>96.1</v>
      </c>
      <c r="AL181" s="56">
        <v>95.2</v>
      </c>
      <c r="AM181" s="56">
        <v>95.1</v>
      </c>
      <c r="AN181" s="56">
        <v>95.2</v>
      </c>
      <c r="AO181" s="56">
        <v>95.2</v>
      </c>
      <c r="AP181" s="56">
        <v>95.3</v>
      </c>
      <c r="AQ181" s="56">
        <v>95.6</v>
      </c>
      <c r="AR181" s="56">
        <v>96</v>
      </c>
      <c r="AS181" s="56">
        <v>96.3</v>
      </c>
      <c r="AT181" s="56">
        <v>96.8</v>
      </c>
      <c r="AU181" s="56">
        <v>97.4</v>
      </c>
      <c r="AV181" s="56">
        <v>99.1</v>
      </c>
      <c r="AW181" s="56">
        <v>99.8</v>
      </c>
      <c r="AX181" s="57">
        <v>100.5</v>
      </c>
      <c r="AY181" s="57">
        <v>100.6</v>
      </c>
      <c r="AZ181" s="57">
        <v>101</v>
      </c>
      <c r="BA181" s="57">
        <v>101.4</v>
      </c>
      <c r="BB181" s="57">
        <v>101.4</v>
      </c>
      <c r="BC181" s="57">
        <v>101.1</v>
      </c>
      <c r="BD181" s="57">
        <v>100.5</v>
      </c>
      <c r="BE181" s="57">
        <v>100.3</v>
      </c>
      <c r="BF181" s="56">
        <v>99.8</v>
      </c>
      <c r="BG181" s="56">
        <v>99.3</v>
      </c>
      <c r="BH181" s="56">
        <v>98.8</v>
      </c>
      <c r="BI181" s="56">
        <v>98.5</v>
      </c>
      <c r="BJ181" s="56">
        <v>98.3</v>
      </c>
      <c r="BK181" s="56">
        <v>98.2</v>
      </c>
      <c r="BL181" s="56">
        <v>98.4</v>
      </c>
      <c r="BM181" s="56">
        <v>99</v>
      </c>
      <c r="BN181" s="56">
        <v>99.4</v>
      </c>
      <c r="BO181" s="56">
        <v>99.9</v>
      </c>
      <c r="BP181" s="57">
        <v>100.1</v>
      </c>
      <c r="BQ181" s="57">
        <v>100.2</v>
      </c>
      <c r="BR181" s="57">
        <v>100.1</v>
      </c>
      <c r="BS181" s="56">
        <v>99.8</v>
      </c>
      <c r="BT181" s="56">
        <v>99.8</v>
      </c>
      <c r="BU181" s="57">
        <v>100.1</v>
      </c>
      <c r="BV181" s="57">
        <v>101.1</v>
      </c>
      <c r="BW181" s="57">
        <v>101.9</v>
      </c>
      <c r="BX181" s="57">
        <v>103</v>
      </c>
      <c r="BY181" s="57">
        <v>104.9</v>
      </c>
      <c r="BZ181" s="57">
        <v>106.3</v>
      </c>
      <c r="CA181" s="57">
        <v>107.7</v>
      </c>
      <c r="CB181" s="57">
        <v>109</v>
      </c>
      <c r="CC181" s="57">
        <v>110.4</v>
      </c>
      <c r="CD181" s="57">
        <v>111.4</v>
      </c>
      <c r="CE181" s="57">
        <v>112.3</v>
      </c>
      <c r="CF181" s="57">
        <v>112.3</v>
      </c>
      <c r="CG181" s="57">
        <v>114.2</v>
      </c>
      <c r="CH181" s="57">
        <v>116.5</v>
      </c>
      <c r="CI181" s="57">
        <v>118</v>
      </c>
      <c r="CJ181" s="57">
        <v>120.1</v>
      </c>
      <c r="CK181" s="57">
        <v>121.1</v>
      </c>
      <c r="CL181" s="57">
        <v>123</v>
      </c>
      <c r="CM181" s="57">
        <v>130.69999999999999</v>
      </c>
      <c r="CN181" s="57">
        <v>137.30000000000001</v>
      </c>
      <c r="CO181" s="57">
        <v>139.6</v>
      </c>
      <c r="CP181" s="57">
        <v>143.9</v>
      </c>
      <c r="CQ181" s="57">
        <v>144.80000000000001</v>
      </c>
      <c r="CR181" s="57">
        <v>145.9</v>
      </c>
      <c r="CS181" s="57">
        <v>145.69999999999999</v>
      </c>
      <c r="CT181" s="57">
        <v>146.30000000000001</v>
      </c>
      <c r="CU181" s="57">
        <v>146.19999999999999</v>
      </c>
      <c r="CV181" s="57">
        <v>146.19999999999999</v>
      </c>
      <c r="CW181" s="57">
        <v>145.30000000000001</v>
      </c>
      <c r="CX181" s="57">
        <v>144.80000000000001</v>
      </c>
      <c r="CY181" s="57">
        <v>142.9</v>
      </c>
      <c r="CZ181" s="57">
        <v>140.9</v>
      </c>
      <c r="DA181" s="57">
        <v>139.30000000000001</v>
      </c>
      <c r="DB181" s="57">
        <v>136.5</v>
      </c>
      <c r="DC181" s="57">
        <v>134.19999999999999</v>
      </c>
      <c r="DD181" s="57">
        <v>133.5</v>
      </c>
      <c r="DE181" s="57">
        <v>132</v>
      </c>
      <c r="DF181" s="57">
        <v>130.9</v>
      </c>
      <c r="DG181" s="57">
        <v>130.19999999999999</v>
      </c>
      <c r="DH181" s="57">
        <v>128.9</v>
      </c>
      <c r="DI181" s="57">
        <v>127.9</v>
      </c>
      <c r="DJ181" s="57">
        <v>127</v>
      </c>
      <c r="DK181" s="70">
        <v>125.5</v>
      </c>
      <c r="DL181" s="70">
        <v>125.3</v>
      </c>
      <c r="DM181" s="70">
        <v>125.5</v>
      </c>
      <c r="DN181" s="70">
        <v>126.6</v>
      </c>
      <c r="DO181" s="75">
        <f t="shared" si="1"/>
        <v>0.96390168970814138</v>
      </c>
      <c r="DP181" s="57"/>
      <c r="DQ181" s="55" t="s">
        <v>547</v>
      </c>
    </row>
    <row r="182" spans="1:121" ht="14.25" x14ac:dyDescent="0.3">
      <c r="A182" s="55" t="s">
        <v>548</v>
      </c>
      <c r="B182" s="55" t="s">
        <v>549</v>
      </c>
      <c r="C182" s="52"/>
      <c r="D182" s="57">
        <v>100.5</v>
      </c>
      <c r="E182" s="57">
        <v>101.3</v>
      </c>
      <c r="F182" s="57">
        <v>101.6</v>
      </c>
      <c r="G182" s="57">
        <v>101.7</v>
      </c>
      <c r="H182" s="57">
        <v>101.6</v>
      </c>
      <c r="I182" s="57">
        <v>101.3</v>
      </c>
      <c r="J182" s="57">
        <v>101.2</v>
      </c>
      <c r="K182" s="57">
        <v>101.6</v>
      </c>
      <c r="L182" s="57">
        <v>101.7</v>
      </c>
      <c r="M182" s="57">
        <v>101.5</v>
      </c>
      <c r="N182" s="57">
        <v>100.9</v>
      </c>
      <c r="O182" s="57">
        <v>100.6</v>
      </c>
      <c r="P182" s="57">
        <v>101.1</v>
      </c>
      <c r="Q182" s="57">
        <v>100.1</v>
      </c>
      <c r="R182" s="56">
        <v>99.4</v>
      </c>
      <c r="S182" s="56">
        <v>98.6</v>
      </c>
      <c r="T182" s="56">
        <v>97.3</v>
      </c>
      <c r="U182" s="56">
        <v>97.1</v>
      </c>
      <c r="V182" s="56">
        <v>97.4</v>
      </c>
      <c r="W182" s="56">
        <v>98.2</v>
      </c>
      <c r="X182" s="56">
        <v>98.1</v>
      </c>
      <c r="Y182" s="56">
        <v>96.2</v>
      </c>
      <c r="Z182" s="56">
        <v>96.1</v>
      </c>
      <c r="AA182" s="56">
        <v>96.1</v>
      </c>
      <c r="AB182" s="56">
        <v>96.3</v>
      </c>
      <c r="AC182" s="56">
        <v>97</v>
      </c>
      <c r="AD182" s="56">
        <v>97.2</v>
      </c>
      <c r="AE182" s="56">
        <v>97.1</v>
      </c>
      <c r="AF182" s="56">
        <v>96.9</v>
      </c>
      <c r="AG182" s="56">
        <v>96.7</v>
      </c>
      <c r="AH182" s="56">
        <v>96.8</v>
      </c>
      <c r="AI182" s="56">
        <v>96.5</v>
      </c>
      <c r="AJ182" s="56">
        <v>96.5</v>
      </c>
      <c r="AK182" s="56">
        <v>96.1</v>
      </c>
      <c r="AL182" s="56">
        <v>95.4</v>
      </c>
      <c r="AM182" s="56">
        <v>95.2</v>
      </c>
      <c r="AN182" s="56">
        <v>95.4</v>
      </c>
      <c r="AO182" s="56">
        <v>95.3</v>
      </c>
      <c r="AP182" s="56">
        <v>95.5</v>
      </c>
      <c r="AQ182" s="56">
        <v>96</v>
      </c>
      <c r="AR182" s="56">
        <v>96.5</v>
      </c>
      <c r="AS182" s="56">
        <v>96.9</v>
      </c>
      <c r="AT182" s="56">
        <v>97.3</v>
      </c>
      <c r="AU182" s="56">
        <v>97.6</v>
      </c>
      <c r="AV182" s="56">
        <v>98.5</v>
      </c>
      <c r="AW182" s="56">
        <v>99</v>
      </c>
      <c r="AX182" s="57">
        <v>100.1</v>
      </c>
      <c r="AY182" s="57">
        <v>100.1</v>
      </c>
      <c r="AZ182" s="57">
        <v>100.2</v>
      </c>
      <c r="BA182" s="57">
        <v>101.9</v>
      </c>
      <c r="BB182" s="57">
        <v>102</v>
      </c>
      <c r="BC182" s="57">
        <v>101.6</v>
      </c>
      <c r="BD182" s="57">
        <v>100.2</v>
      </c>
      <c r="BE182" s="57">
        <v>100.1</v>
      </c>
      <c r="BF182" s="56">
        <v>99.9</v>
      </c>
      <c r="BG182" s="56">
        <v>99.6</v>
      </c>
      <c r="BH182" s="56">
        <v>99.1</v>
      </c>
      <c r="BI182" s="56">
        <v>98.4</v>
      </c>
      <c r="BJ182" s="56">
        <v>98.4</v>
      </c>
      <c r="BK182" s="56">
        <v>98.4</v>
      </c>
      <c r="BL182" s="56">
        <v>98.8</v>
      </c>
      <c r="BM182" s="56">
        <v>99.3</v>
      </c>
      <c r="BN182" s="56">
        <v>99.5</v>
      </c>
      <c r="BO182" s="57">
        <v>100</v>
      </c>
      <c r="BP182" s="57">
        <v>100.1</v>
      </c>
      <c r="BQ182" s="57">
        <v>100.1</v>
      </c>
      <c r="BR182" s="57">
        <v>100.1</v>
      </c>
      <c r="BS182" s="56">
        <v>99.8</v>
      </c>
      <c r="BT182" s="56">
        <v>99.7</v>
      </c>
      <c r="BU182" s="56">
        <v>99.8</v>
      </c>
      <c r="BV182" s="57">
        <v>100.8</v>
      </c>
      <c r="BW182" s="57">
        <v>101.7</v>
      </c>
      <c r="BX182" s="57">
        <v>102.7</v>
      </c>
      <c r="BY182" s="57">
        <v>103.8</v>
      </c>
      <c r="BZ182" s="57">
        <v>105.2</v>
      </c>
      <c r="CA182" s="57">
        <v>106.5</v>
      </c>
      <c r="CB182" s="57">
        <v>107.2</v>
      </c>
      <c r="CC182" s="57">
        <v>108.5</v>
      </c>
      <c r="CD182" s="57">
        <v>109.6</v>
      </c>
      <c r="CE182" s="57">
        <v>109.2</v>
      </c>
      <c r="CF182" s="57">
        <v>110.6</v>
      </c>
      <c r="CG182" s="57">
        <v>112.2</v>
      </c>
      <c r="CH182" s="57">
        <v>114.2</v>
      </c>
      <c r="CI182" s="57">
        <v>115.1</v>
      </c>
      <c r="CJ182" s="57">
        <v>117</v>
      </c>
      <c r="CK182" s="57">
        <v>117.4</v>
      </c>
      <c r="CL182" s="57">
        <v>119.1</v>
      </c>
      <c r="CM182" s="57">
        <v>126.5</v>
      </c>
      <c r="CN182" s="57">
        <v>132.69999999999999</v>
      </c>
      <c r="CO182" s="57">
        <v>134.30000000000001</v>
      </c>
      <c r="CP182" s="57">
        <v>140.69999999999999</v>
      </c>
      <c r="CQ182" s="57">
        <v>141.69999999999999</v>
      </c>
      <c r="CR182" s="57">
        <v>142.5</v>
      </c>
      <c r="CS182" s="57">
        <v>142.5</v>
      </c>
      <c r="CT182" s="57">
        <v>143.6</v>
      </c>
      <c r="CU182" s="57">
        <v>143.69999999999999</v>
      </c>
      <c r="CV182" s="57">
        <v>143.9</v>
      </c>
      <c r="CW182" s="57">
        <v>143.6</v>
      </c>
      <c r="CX182" s="57">
        <v>143.30000000000001</v>
      </c>
      <c r="CY182" s="57">
        <v>144</v>
      </c>
      <c r="CZ182" s="57">
        <v>142.4</v>
      </c>
      <c r="DA182" s="57">
        <v>141.80000000000001</v>
      </c>
      <c r="DB182" s="57">
        <v>141.1</v>
      </c>
      <c r="DC182" s="57">
        <v>138.4</v>
      </c>
      <c r="DD182" s="57">
        <v>137.30000000000001</v>
      </c>
      <c r="DE182" s="57">
        <v>134.5</v>
      </c>
      <c r="DF182" s="57">
        <v>133.80000000000001</v>
      </c>
      <c r="DG182" s="57">
        <v>132.4</v>
      </c>
      <c r="DH182" s="57">
        <v>131.5</v>
      </c>
      <c r="DI182" s="57">
        <v>130.4</v>
      </c>
      <c r="DJ182" s="57">
        <v>130</v>
      </c>
      <c r="DK182" s="70">
        <v>128.69999999999999</v>
      </c>
      <c r="DL182" s="70">
        <v>127.9</v>
      </c>
      <c r="DM182" s="70">
        <v>128.1</v>
      </c>
      <c r="DN182" s="70">
        <v>128.69999999999999</v>
      </c>
      <c r="DO182" s="75">
        <f t="shared" si="1"/>
        <v>0.96752265861027187</v>
      </c>
      <c r="DP182" s="57"/>
      <c r="DQ182" s="55" t="s">
        <v>549</v>
      </c>
    </row>
    <row r="183" spans="1:121" ht="14.25" x14ac:dyDescent="0.3">
      <c r="A183" s="55" t="s">
        <v>84</v>
      </c>
      <c r="B183" s="55" t="s">
        <v>550</v>
      </c>
      <c r="C183" s="52"/>
      <c r="D183" s="56">
        <v>99.9</v>
      </c>
      <c r="E183" s="57">
        <v>100.5</v>
      </c>
      <c r="F183" s="57">
        <v>100.3</v>
      </c>
      <c r="G183" s="57">
        <v>100.5</v>
      </c>
      <c r="H183" s="57">
        <v>100.4</v>
      </c>
      <c r="I183" s="57">
        <v>100.1</v>
      </c>
      <c r="J183" s="57">
        <v>100.4</v>
      </c>
      <c r="K183" s="57">
        <v>101.2</v>
      </c>
      <c r="L183" s="57">
        <v>101.2</v>
      </c>
      <c r="M183" s="57">
        <v>100.8</v>
      </c>
      <c r="N183" s="56">
        <v>99.8</v>
      </c>
      <c r="O183" s="56">
        <v>99.7</v>
      </c>
      <c r="P183" s="56">
        <v>99.7</v>
      </c>
      <c r="Q183" s="56">
        <v>99.3</v>
      </c>
      <c r="R183" s="56">
        <v>99</v>
      </c>
      <c r="S183" s="56">
        <v>98.7</v>
      </c>
      <c r="T183" s="56">
        <v>97.1</v>
      </c>
      <c r="U183" s="56">
        <v>97.2</v>
      </c>
      <c r="V183" s="56">
        <v>97.3</v>
      </c>
      <c r="W183" s="56">
        <v>98.1</v>
      </c>
      <c r="X183" s="56">
        <v>97.8</v>
      </c>
      <c r="Y183" s="56">
        <v>96.8</v>
      </c>
      <c r="Z183" s="56">
        <v>96.3</v>
      </c>
      <c r="AA183" s="56">
        <v>96.5</v>
      </c>
      <c r="AB183" s="56">
        <v>96.7</v>
      </c>
      <c r="AC183" s="56">
        <v>97.8</v>
      </c>
      <c r="AD183" s="56">
        <v>97.7</v>
      </c>
      <c r="AE183" s="56">
        <v>97.8</v>
      </c>
      <c r="AF183" s="56">
        <v>97.8</v>
      </c>
      <c r="AG183" s="56">
        <v>96.7</v>
      </c>
      <c r="AH183" s="56">
        <v>96.8</v>
      </c>
      <c r="AI183" s="56">
        <v>96.4</v>
      </c>
      <c r="AJ183" s="56">
        <v>96.5</v>
      </c>
      <c r="AK183" s="56">
        <v>97.3</v>
      </c>
      <c r="AL183" s="56">
        <v>96.1</v>
      </c>
      <c r="AM183" s="56">
        <v>96.1</v>
      </c>
      <c r="AN183" s="56">
        <v>96.2</v>
      </c>
      <c r="AO183" s="56">
        <v>96.1</v>
      </c>
      <c r="AP183" s="56">
        <v>96.3</v>
      </c>
      <c r="AQ183" s="56">
        <v>96.5</v>
      </c>
      <c r="AR183" s="56">
        <v>96.8</v>
      </c>
      <c r="AS183" s="56">
        <v>97.1</v>
      </c>
      <c r="AT183" s="56">
        <v>97.2</v>
      </c>
      <c r="AU183" s="56">
        <v>97.9</v>
      </c>
      <c r="AV183" s="56">
        <v>99.3</v>
      </c>
      <c r="AW183" s="56">
        <v>99.6</v>
      </c>
      <c r="AX183" s="57">
        <v>100.6</v>
      </c>
      <c r="AY183" s="57">
        <v>101</v>
      </c>
      <c r="AZ183" s="57">
        <v>101</v>
      </c>
      <c r="BA183" s="57">
        <v>101.1</v>
      </c>
      <c r="BB183" s="57">
        <v>101</v>
      </c>
      <c r="BC183" s="57">
        <v>100.6</v>
      </c>
      <c r="BD183" s="57">
        <v>100</v>
      </c>
      <c r="BE183" s="57">
        <v>100</v>
      </c>
      <c r="BF183" s="56">
        <v>99.6</v>
      </c>
      <c r="BG183" s="56">
        <v>99.2</v>
      </c>
      <c r="BH183" s="56">
        <v>98.5</v>
      </c>
      <c r="BI183" s="56">
        <v>98.4</v>
      </c>
      <c r="BJ183" s="56">
        <v>98.4</v>
      </c>
      <c r="BK183" s="56">
        <v>98.3</v>
      </c>
      <c r="BL183" s="56">
        <v>98.9</v>
      </c>
      <c r="BM183" s="56">
        <v>99.1</v>
      </c>
      <c r="BN183" s="56">
        <v>99.4</v>
      </c>
      <c r="BO183" s="57">
        <v>100</v>
      </c>
      <c r="BP183" s="57">
        <v>100</v>
      </c>
      <c r="BQ183" s="57">
        <v>100.1</v>
      </c>
      <c r="BR183" s="56">
        <v>99.9</v>
      </c>
      <c r="BS183" s="56">
        <v>99.6</v>
      </c>
      <c r="BT183" s="56">
        <v>99.8</v>
      </c>
      <c r="BU183" s="57">
        <v>100.2</v>
      </c>
      <c r="BV183" s="57">
        <v>101.1</v>
      </c>
      <c r="BW183" s="57">
        <v>101.8</v>
      </c>
      <c r="BX183" s="57">
        <v>102</v>
      </c>
      <c r="BY183" s="57">
        <v>103.7</v>
      </c>
      <c r="BZ183" s="57">
        <v>104.6</v>
      </c>
      <c r="CA183" s="57">
        <v>106.3</v>
      </c>
      <c r="CB183" s="57">
        <v>106.9</v>
      </c>
      <c r="CC183" s="57">
        <v>108.4</v>
      </c>
      <c r="CD183" s="57">
        <v>109.2</v>
      </c>
      <c r="CE183" s="57">
        <v>110.3</v>
      </c>
      <c r="CF183" s="57">
        <v>111.1</v>
      </c>
      <c r="CG183" s="57">
        <v>112.5</v>
      </c>
      <c r="CH183" s="57">
        <v>115.6</v>
      </c>
      <c r="CI183" s="57">
        <v>116.8</v>
      </c>
      <c r="CJ183" s="57">
        <v>118.1</v>
      </c>
      <c r="CK183" s="57">
        <v>118.7</v>
      </c>
      <c r="CL183" s="57">
        <v>120.2</v>
      </c>
      <c r="CM183" s="57">
        <v>127.9</v>
      </c>
      <c r="CN183" s="57">
        <v>134.30000000000001</v>
      </c>
      <c r="CO183" s="57">
        <v>135.1</v>
      </c>
      <c r="CP183" s="57">
        <v>140</v>
      </c>
      <c r="CQ183" s="57">
        <v>140.69999999999999</v>
      </c>
      <c r="CR183" s="57">
        <v>141.9</v>
      </c>
      <c r="CS183" s="57">
        <v>142.1</v>
      </c>
      <c r="CT183" s="57">
        <v>143.1</v>
      </c>
      <c r="CU183" s="57">
        <v>143</v>
      </c>
      <c r="CV183" s="57">
        <v>142.80000000000001</v>
      </c>
      <c r="CW183" s="57">
        <v>142.19999999999999</v>
      </c>
      <c r="CX183" s="57">
        <v>141.69999999999999</v>
      </c>
      <c r="CY183" s="57">
        <v>140.1</v>
      </c>
      <c r="CZ183" s="57">
        <v>138.5</v>
      </c>
      <c r="DA183" s="57">
        <v>138.19999999999999</v>
      </c>
      <c r="DB183" s="57">
        <v>136.19999999999999</v>
      </c>
      <c r="DC183" s="57">
        <v>134.4</v>
      </c>
      <c r="DD183" s="57">
        <v>133.4</v>
      </c>
      <c r="DE183" s="57">
        <v>131.69999999999999</v>
      </c>
      <c r="DF183" s="57">
        <v>130.5</v>
      </c>
      <c r="DG183" s="57">
        <v>130</v>
      </c>
      <c r="DH183" s="57">
        <v>128.9</v>
      </c>
      <c r="DI183" s="57">
        <v>128.19999999999999</v>
      </c>
      <c r="DJ183" s="57">
        <v>127.3</v>
      </c>
      <c r="DK183" s="70">
        <v>126.4</v>
      </c>
      <c r="DL183" s="70">
        <v>125.9</v>
      </c>
      <c r="DM183" s="70">
        <v>126.1</v>
      </c>
      <c r="DN183" s="70">
        <v>127</v>
      </c>
      <c r="DO183" s="75">
        <f t="shared" si="1"/>
        <v>0.97</v>
      </c>
      <c r="DP183" s="57"/>
      <c r="DQ183" s="55" t="s">
        <v>550</v>
      </c>
    </row>
    <row r="184" spans="1:121" ht="14.25" x14ac:dyDescent="0.3">
      <c r="A184" s="55" t="s">
        <v>551</v>
      </c>
      <c r="B184" s="55" t="s">
        <v>552</v>
      </c>
      <c r="C184" s="52"/>
      <c r="D184" s="57">
        <v>102.9</v>
      </c>
      <c r="E184" s="57">
        <v>102.9</v>
      </c>
      <c r="F184" s="57">
        <v>102.8</v>
      </c>
      <c r="G184" s="57">
        <v>102.9</v>
      </c>
      <c r="H184" s="57">
        <v>102.9</v>
      </c>
      <c r="I184" s="57">
        <v>102.5</v>
      </c>
      <c r="J184" s="57">
        <v>101.9</v>
      </c>
      <c r="K184" s="57">
        <v>102.6</v>
      </c>
      <c r="L184" s="57">
        <v>103.6</v>
      </c>
      <c r="M184" s="57">
        <v>102.9</v>
      </c>
      <c r="N184" s="57">
        <v>102.3</v>
      </c>
      <c r="O184" s="57">
        <v>102.1</v>
      </c>
      <c r="P184" s="57">
        <v>100.4</v>
      </c>
      <c r="Q184" s="57">
        <v>100.9</v>
      </c>
      <c r="R184" s="56">
        <v>99.8</v>
      </c>
      <c r="S184" s="56">
        <v>98.5</v>
      </c>
      <c r="T184" s="56">
        <v>96.9</v>
      </c>
      <c r="U184" s="56">
        <v>97.1</v>
      </c>
      <c r="V184" s="56">
        <v>97.5</v>
      </c>
      <c r="W184" s="56">
        <v>97.5</v>
      </c>
      <c r="X184" s="56">
        <v>97.6</v>
      </c>
      <c r="Y184" s="56">
        <v>97.2</v>
      </c>
      <c r="Z184" s="56">
        <v>97.1</v>
      </c>
      <c r="AA184" s="56">
        <v>97.3</v>
      </c>
      <c r="AB184" s="56">
        <v>97.7</v>
      </c>
      <c r="AC184" s="56">
        <v>98.5</v>
      </c>
      <c r="AD184" s="56">
        <v>99.7</v>
      </c>
      <c r="AE184" s="56">
        <v>99</v>
      </c>
      <c r="AF184" s="56">
        <v>98.7</v>
      </c>
      <c r="AG184" s="56">
        <v>98.6</v>
      </c>
      <c r="AH184" s="56">
        <v>98.3</v>
      </c>
      <c r="AI184" s="56">
        <v>98.2</v>
      </c>
      <c r="AJ184" s="56">
        <v>97.2</v>
      </c>
      <c r="AK184" s="56">
        <v>97.4</v>
      </c>
      <c r="AL184" s="56">
        <v>96.8</v>
      </c>
      <c r="AM184" s="56">
        <v>96.8</v>
      </c>
      <c r="AN184" s="56">
        <v>96.7</v>
      </c>
      <c r="AO184" s="56">
        <v>96.8</v>
      </c>
      <c r="AP184" s="56">
        <v>97</v>
      </c>
      <c r="AQ184" s="56">
        <v>97.2</v>
      </c>
      <c r="AR184" s="56">
        <v>97.5</v>
      </c>
      <c r="AS184" s="56">
        <v>97.6</v>
      </c>
      <c r="AT184" s="56">
        <v>98.1</v>
      </c>
      <c r="AU184" s="56">
        <v>98.7</v>
      </c>
      <c r="AV184" s="57">
        <v>100.1</v>
      </c>
      <c r="AW184" s="57">
        <v>100.9</v>
      </c>
      <c r="AX184" s="57">
        <v>101.5</v>
      </c>
      <c r="AY184" s="57">
        <v>101.7</v>
      </c>
      <c r="AZ184" s="57">
        <v>102.3</v>
      </c>
      <c r="BA184" s="57">
        <v>102.3</v>
      </c>
      <c r="BB184" s="57">
        <v>102.4</v>
      </c>
      <c r="BC184" s="57">
        <v>102</v>
      </c>
      <c r="BD184" s="57">
        <v>101.4</v>
      </c>
      <c r="BE184" s="57">
        <v>101</v>
      </c>
      <c r="BF184" s="57">
        <v>100.1</v>
      </c>
      <c r="BG184" s="56">
        <v>99.4</v>
      </c>
      <c r="BH184" s="56">
        <v>98.7</v>
      </c>
      <c r="BI184" s="56">
        <v>98.6</v>
      </c>
      <c r="BJ184" s="56">
        <v>98.4</v>
      </c>
      <c r="BK184" s="56">
        <v>98.6</v>
      </c>
      <c r="BL184" s="56">
        <v>98.7</v>
      </c>
      <c r="BM184" s="56">
        <v>99.3</v>
      </c>
      <c r="BN184" s="56">
        <v>99.5</v>
      </c>
      <c r="BO184" s="56">
        <v>99.7</v>
      </c>
      <c r="BP184" s="57">
        <v>100.3</v>
      </c>
      <c r="BQ184" s="57">
        <v>100.4</v>
      </c>
      <c r="BR184" s="57">
        <v>100.1</v>
      </c>
      <c r="BS184" s="56">
        <v>99.4</v>
      </c>
      <c r="BT184" s="56">
        <v>99.7</v>
      </c>
      <c r="BU184" s="57">
        <v>100.1</v>
      </c>
      <c r="BV184" s="57">
        <v>100.9</v>
      </c>
      <c r="BW184" s="57">
        <v>101.9</v>
      </c>
      <c r="BX184" s="57">
        <v>103.2</v>
      </c>
      <c r="BY184" s="57">
        <v>104.5</v>
      </c>
      <c r="BZ184" s="57">
        <v>106.1</v>
      </c>
      <c r="CA184" s="57">
        <v>107.2</v>
      </c>
      <c r="CB184" s="57">
        <v>108.2</v>
      </c>
      <c r="CC184" s="57">
        <v>109.7</v>
      </c>
      <c r="CD184" s="57">
        <v>111.1</v>
      </c>
      <c r="CE184" s="57">
        <v>111.8</v>
      </c>
      <c r="CF184" s="57">
        <v>111.7</v>
      </c>
      <c r="CG184" s="57">
        <v>113.4</v>
      </c>
      <c r="CH184" s="57">
        <v>116</v>
      </c>
      <c r="CI184" s="57">
        <v>117.4</v>
      </c>
      <c r="CJ184" s="57">
        <v>119.2</v>
      </c>
      <c r="CK184" s="57">
        <v>120.3</v>
      </c>
      <c r="CL184" s="57">
        <v>122.3</v>
      </c>
      <c r="CM184" s="57">
        <v>128.9</v>
      </c>
      <c r="CN184" s="57">
        <v>134.19999999999999</v>
      </c>
      <c r="CO184" s="57">
        <v>135.80000000000001</v>
      </c>
      <c r="CP184" s="57">
        <v>141.69999999999999</v>
      </c>
      <c r="CQ184" s="57">
        <v>143.19999999999999</v>
      </c>
      <c r="CR184" s="57">
        <v>145.19999999999999</v>
      </c>
      <c r="CS184" s="57">
        <v>145.30000000000001</v>
      </c>
      <c r="CT184" s="57">
        <v>145.80000000000001</v>
      </c>
      <c r="CU184" s="57">
        <v>145.6</v>
      </c>
      <c r="CV184" s="57">
        <v>146.5</v>
      </c>
      <c r="CW184" s="57">
        <v>145.6</v>
      </c>
      <c r="CX184" s="57">
        <v>145.30000000000001</v>
      </c>
      <c r="CY184" s="57">
        <v>143.19999999999999</v>
      </c>
      <c r="CZ184" s="57">
        <v>140.9</v>
      </c>
      <c r="DA184" s="57">
        <v>139.9</v>
      </c>
      <c r="DB184" s="57">
        <v>137.30000000000001</v>
      </c>
      <c r="DC184" s="57">
        <v>135.4</v>
      </c>
      <c r="DD184" s="57">
        <v>134.6</v>
      </c>
      <c r="DE184" s="57">
        <v>133.9</v>
      </c>
      <c r="DF184" s="57">
        <v>133.30000000000001</v>
      </c>
      <c r="DG184" s="57">
        <v>132.69999999999999</v>
      </c>
      <c r="DH184" s="57">
        <v>131.5</v>
      </c>
      <c r="DI184" s="57">
        <v>130.4</v>
      </c>
      <c r="DJ184" s="57">
        <v>129.4</v>
      </c>
      <c r="DK184" s="70">
        <v>128.4</v>
      </c>
      <c r="DL184" s="70">
        <v>128.5</v>
      </c>
      <c r="DM184" s="70">
        <v>128.69999999999999</v>
      </c>
      <c r="DN184" s="70">
        <v>130.19999999999999</v>
      </c>
      <c r="DO184" s="75">
        <f t="shared" si="1"/>
        <v>0.9698568198944989</v>
      </c>
      <c r="DP184" s="57"/>
      <c r="DQ184" s="55" t="s">
        <v>552</v>
      </c>
    </row>
    <row r="185" spans="1:121" ht="14.25" x14ac:dyDescent="0.3">
      <c r="A185" s="55" t="s">
        <v>85</v>
      </c>
      <c r="B185" s="55" t="s">
        <v>553</v>
      </c>
      <c r="C185" s="52"/>
      <c r="D185" s="56">
        <v>99.6</v>
      </c>
      <c r="E185" s="57">
        <v>100.8</v>
      </c>
      <c r="F185" s="57">
        <v>101.4</v>
      </c>
      <c r="G185" s="57">
        <v>101.7</v>
      </c>
      <c r="H185" s="57">
        <v>101.9</v>
      </c>
      <c r="I185" s="57">
        <v>101.7</v>
      </c>
      <c r="J185" s="57">
        <v>101.8</v>
      </c>
      <c r="K185" s="57">
        <v>102.7</v>
      </c>
      <c r="L185" s="57">
        <v>102.3</v>
      </c>
      <c r="M185" s="57">
        <v>102.1</v>
      </c>
      <c r="N185" s="57">
        <v>101</v>
      </c>
      <c r="O185" s="57">
        <v>101.1</v>
      </c>
      <c r="P185" s="57">
        <v>101.3</v>
      </c>
      <c r="Q185" s="57">
        <v>100.6</v>
      </c>
      <c r="R185" s="56">
        <v>99.3</v>
      </c>
      <c r="S185" s="56">
        <v>98.4</v>
      </c>
      <c r="T185" s="56">
        <v>96.4</v>
      </c>
      <c r="U185" s="56">
        <v>95.7</v>
      </c>
      <c r="V185" s="56">
        <v>96.7</v>
      </c>
      <c r="W185" s="56">
        <v>98.1</v>
      </c>
      <c r="X185" s="56">
        <v>98.1</v>
      </c>
      <c r="Y185" s="56">
        <v>95.9</v>
      </c>
      <c r="Z185" s="56">
        <v>95.5</v>
      </c>
      <c r="AA185" s="56">
        <v>95.7</v>
      </c>
      <c r="AB185" s="56">
        <v>95.2</v>
      </c>
      <c r="AC185" s="56">
        <v>96.4</v>
      </c>
      <c r="AD185" s="56">
        <v>96.9</v>
      </c>
      <c r="AE185" s="56">
        <v>97.1</v>
      </c>
      <c r="AF185" s="56">
        <v>96.4</v>
      </c>
      <c r="AG185" s="56">
        <v>96.1</v>
      </c>
      <c r="AH185" s="56">
        <v>96.3</v>
      </c>
      <c r="AI185" s="56">
        <v>95.7</v>
      </c>
      <c r="AJ185" s="56">
        <v>95.9</v>
      </c>
      <c r="AK185" s="56">
        <v>95.4</v>
      </c>
      <c r="AL185" s="56">
        <v>94.1</v>
      </c>
      <c r="AM185" s="56">
        <v>93.8</v>
      </c>
      <c r="AN185" s="56">
        <v>94.1</v>
      </c>
      <c r="AO185" s="56">
        <v>94.2</v>
      </c>
      <c r="AP185" s="56">
        <v>94.3</v>
      </c>
      <c r="AQ185" s="56">
        <v>94.5</v>
      </c>
      <c r="AR185" s="56">
        <v>95.2</v>
      </c>
      <c r="AS185" s="56">
        <v>95.6</v>
      </c>
      <c r="AT185" s="56">
        <v>96.3</v>
      </c>
      <c r="AU185" s="56">
        <v>97.1</v>
      </c>
      <c r="AV185" s="56">
        <v>97.6</v>
      </c>
      <c r="AW185" s="56">
        <v>99</v>
      </c>
      <c r="AX185" s="56">
        <v>99.4</v>
      </c>
      <c r="AY185" s="56">
        <v>99.7</v>
      </c>
      <c r="AZ185" s="56">
        <v>99.7</v>
      </c>
      <c r="BA185" s="57">
        <v>101.3</v>
      </c>
      <c r="BB185" s="57">
        <v>101.2</v>
      </c>
      <c r="BC185" s="57">
        <v>100.8</v>
      </c>
      <c r="BD185" s="57">
        <v>100</v>
      </c>
      <c r="BE185" s="57">
        <v>100.5</v>
      </c>
      <c r="BF185" s="57">
        <v>100</v>
      </c>
      <c r="BG185" s="56">
        <v>99.7</v>
      </c>
      <c r="BH185" s="56">
        <v>99.1</v>
      </c>
      <c r="BI185" s="56">
        <v>98.5</v>
      </c>
      <c r="BJ185" s="56">
        <v>98.2</v>
      </c>
      <c r="BK185" s="56">
        <v>98.5</v>
      </c>
      <c r="BL185" s="56">
        <v>98.5</v>
      </c>
      <c r="BM185" s="56">
        <v>98.9</v>
      </c>
      <c r="BN185" s="56">
        <v>99.5</v>
      </c>
      <c r="BO185" s="57">
        <v>100</v>
      </c>
      <c r="BP185" s="57">
        <v>100.2</v>
      </c>
      <c r="BQ185" s="57">
        <v>100.3</v>
      </c>
      <c r="BR185" s="57">
        <v>100.4</v>
      </c>
      <c r="BS185" s="57">
        <v>100</v>
      </c>
      <c r="BT185" s="56">
        <v>99.9</v>
      </c>
      <c r="BU185" s="57">
        <v>100.2</v>
      </c>
      <c r="BV185" s="57">
        <v>101</v>
      </c>
      <c r="BW185" s="57">
        <v>101.3</v>
      </c>
      <c r="BX185" s="57">
        <v>102.6</v>
      </c>
      <c r="BY185" s="57">
        <v>103.9</v>
      </c>
      <c r="BZ185" s="57">
        <v>105.2</v>
      </c>
      <c r="CA185" s="57">
        <v>107.2</v>
      </c>
      <c r="CB185" s="57">
        <v>108.8</v>
      </c>
      <c r="CC185" s="57">
        <v>109.6</v>
      </c>
      <c r="CD185" s="57">
        <v>110</v>
      </c>
      <c r="CE185" s="57">
        <v>111.1</v>
      </c>
      <c r="CF185" s="57">
        <v>111.5</v>
      </c>
      <c r="CG185" s="57">
        <v>113.1</v>
      </c>
      <c r="CH185" s="57">
        <v>114.2</v>
      </c>
      <c r="CI185" s="57">
        <v>116</v>
      </c>
      <c r="CJ185" s="57">
        <v>121.3</v>
      </c>
      <c r="CK185" s="57">
        <v>122.4</v>
      </c>
      <c r="CL185" s="57">
        <v>122.9</v>
      </c>
      <c r="CM185" s="57">
        <v>126.4</v>
      </c>
      <c r="CN185" s="57">
        <v>139.6</v>
      </c>
      <c r="CO185" s="57">
        <v>141.19999999999999</v>
      </c>
      <c r="CP185" s="57">
        <v>144.5</v>
      </c>
      <c r="CQ185" s="57">
        <v>145.9</v>
      </c>
      <c r="CR185" s="57">
        <v>147.19999999999999</v>
      </c>
      <c r="CS185" s="57">
        <v>147.69999999999999</v>
      </c>
      <c r="CT185" s="57">
        <v>148.4</v>
      </c>
      <c r="CU185" s="57">
        <v>147.69999999999999</v>
      </c>
      <c r="CV185" s="57">
        <v>146.69999999999999</v>
      </c>
      <c r="CW185" s="57">
        <v>145.9</v>
      </c>
      <c r="CX185" s="57">
        <v>145</v>
      </c>
      <c r="CY185" s="57">
        <v>138.6</v>
      </c>
      <c r="CZ185" s="57">
        <v>138.9</v>
      </c>
      <c r="DA185" s="57">
        <v>137</v>
      </c>
      <c r="DB185" s="57">
        <v>133</v>
      </c>
      <c r="DC185" s="57">
        <v>130.30000000000001</v>
      </c>
      <c r="DD185" s="57">
        <v>129.5</v>
      </c>
      <c r="DE185" s="57">
        <v>127.2</v>
      </c>
      <c r="DF185" s="57">
        <v>124.6</v>
      </c>
      <c r="DG185" s="57">
        <v>125.5</v>
      </c>
      <c r="DH185" s="57">
        <v>124.6</v>
      </c>
      <c r="DI185" s="57">
        <v>123.2</v>
      </c>
      <c r="DJ185" s="57">
        <v>122.4</v>
      </c>
      <c r="DK185" s="70">
        <v>119.4</v>
      </c>
      <c r="DL185" s="70">
        <v>121.3</v>
      </c>
      <c r="DM185" s="70">
        <v>121.8</v>
      </c>
      <c r="DN185" s="70">
        <v>122.7</v>
      </c>
      <c r="DO185" s="75">
        <f t="shared" si="1"/>
        <v>0.97051792828685257</v>
      </c>
      <c r="DP185" s="57"/>
      <c r="DQ185" s="55" t="s">
        <v>553</v>
      </c>
    </row>
    <row r="186" spans="1:121" ht="14.25" x14ac:dyDescent="0.3">
      <c r="A186" s="55" t="s">
        <v>554</v>
      </c>
      <c r="B186" s="55" t="s">
        <v>555</v>
      </c>
      <c r="C186" s="52"/>
      <c r="D186" s="56">
        <v>96.5</v>
      </c>
      <c r="E186" s="56">
        <v>96.6</v>
      </c>
      <c r="F186" s="56">
        <v>96.5</v>
      </c>
      <c r="G186" s="56">
        <v>95.6</v>
      </c>
      <c r="H186" s="56">
        <v>95.8</v>
      </c>
      <c r="I186" s="56">
        <v>96.3</v>
      </c>
      <c r="J186" s="56">
        <v>96.8</v>
      </c>
      <c r="K186" s="56">
        <v>98.2</v>
      </c>
      <c r="L186" s="56">
        <v>97.5</v>
      </c>
      <c r="M186" s="56">
        <v>96.3</v>
      </c>
      <c r="N186" s="56">
        <v>95.7</v>
      </c>
      <c r="O186" s="56">
        <v>95.9</v>
      </c>
      <c r="P186" s="56">
        <v>95.6</v>
      </c>
      <c r="Q186" s="56">
        <v>95.3</v>
      </c>
      <c r="R186" s="56">
        <v>93.3</v>
      </c>
      <c r="S186" s="56">
        <v>91.8</v>
      </c>
      <c r="T186" s="56">
        <v>91.7</v>
      </c>
      <c r="U186" s="56">
        <v>91.1</v>
      </c>
      <c r="V186" s="56">
        <v>92.3</v>
      </c>
      <c r="W186" s="56">
        <v>92.4</v>
      </c>
      <c r="X186" s="56">
        <v>92.6</v>
      </c>
      <c r="Y186" s="56">
        <v>91.7</v>
      </c>
      <c r="Z186" s="56">
        <v>91.3</v>
      </c>
      <c r="AA186" s="56">
        <v>91.8</v>
      </c>
      <c r="AB186" s="56">
        <v>91.8</v>
      </c>
      <c r="AC186" s="56">
        <v>92.3</v>
      </c>
      <c r="AD186" s="56">
        <v>93.3</v>
      </c>
      <c r="AE186" s="56">
        <v>93.3</v>
      </c>
      <c r="AF186" s="56">
        <v>93.2</v>
      </c>
      <c r="AG186" s="56">
        <v>93.2</v>
      </c>
      <c r="AH186" s="56">
        <v>93.6</v>
      </c>
      <c r="AI186" s="56">
        <v>94.1</v>
      </c>
      <c r="AJ186" s="56">
        <v>93.8</v>
      </c>
      <c r="AK186" s="56">
        <v>92.3</v>
      </c>
      <c r="AL186" s="56">
        <v>91.6</v>
      </c>
      <c r="AM186" s="56">
        <v>91.6</v>
      </c>
      <c r="AN186" s="56">
        <v>91.3</v>
      </c>
      <c r="AO186" s="56">
        <v>90.9</v>
      </c>
      <c r="AP186" s="56">
        <v>90.9</v>
      </c>
      <c r="AQ186" s="56">
        <v>91.2</v>
      </c>
      <c r="AR186" s="56">
        <v>91.9</v>
      </c>
      <c r="AS186" s="56">
        <v>92.6</v>
      </c>
      <c r="AT186" s="56">
        <v>94.1</v>
      </c>
      <c r="AU186" s="56">
        <v>95.1</v>
      </c>
      <c r="AV186" s="56">
        <v>99.9</v>
      </c>
      <c r="AW186" s="57">
        <v>101.1</v>
      </c>
      <c r="AX186" s="57">
        <v>101.5</v>
      </c>
      <c r="AY186" s="57">
        <v>101.5</v>
      </c>
      <c r="AZ186" s="57">
        <v>101.4</v>
      </c>
      <c r="BA186" s="57">
        <v>101.6</v>
      </c>
      <c r="BB186" s="57">
        <v>101.8</v>
      </c>
      <c r="BC186" s="57">
        <v>101.7</v>
      </c>
      <c r="BD186" s="57">
        <v>101.3</v>
      </c>
      <c r="BE186" s="57">
        <v>100.7</v>
      </c>
      <c r="BF186" s="57">
        <v>100.5</v>
      </c>
      <c r="BG186" s="56">
        <v>99.8</v>
      </c>
      <c r="BH186" s="56">
        <v>99.5</v>
      </c>
      <c r="BI186" s="56">
        <v>98.4</v>
      </c>
      <c r="BJ186" s="56">
        <v>98.4</v>
      </c>
      <c r="BK186" s="56">
        <v>98</v>
      </c>
      <c r="BL186" s="56">
        <v>97.7</v>
      </c>
      <c r="BM186" s="56">
        <v>98.3</v>
      </c>
      <c r="BN186" s="56">
        <v>98.9</v>
      </c>
      <c r="BO186" s="56">
        <v>99.9</v>
      </c>
      <c r="BP186" s="57">
        <v>100</v>
      </c>
      <c r="BQ186" s="57">
        <v>100</v>
      </c>
      <c r="BR186" s="56">
        <v>99.8</v>
      </c>
      <c r="BS186" s="56">
        <v>99.8</v>
      </c>
      <c r="BT186" s="56">
        <v>99.7</v>
      </c>
      <c r="BU186" s="57">
        <v>100.4</v>
      </c>
      <c r="BV186" s="57">
        <v>102.2</v>
      </c>
      <c r="BW186" s="57">
        <v>103.5</v>
      </c>
      <c r="BX186" s="57">
        <v>105</v>
      </c>
      <c r="BY186" s="57">
        <v>110.3</v>
      </c>
      <c r="BZ186" s="57">
        <v>112</v>
      </c>
      <c r="CA186" s="57">
        <v>112.9</v>
      </c>
      <c r="CB186" s="57">
        <v>115.8</v>
      </c>
      <c r="CC186" s="57">
        <v>117.4</v>
      </c>
      <c r="CD186" s="57">
        <v>117.8</v>
      </c>
      <c r="CE186" s="57">
        <v>120</v>
      </c>
      <c r="CF186" s="57">
        <v>109.3</v>
      </c>
      <c r="CG186" s="57">
        <v>118.7</v>
      </c>
      <c r="CH186" s="57">
        <v>120.8</v>
      </c>
      <c r="CI186" s="57">
        <v>123.7</v>
      </c>
      <c r="CJ186" s="57">
        <v>125.5</v>
      </c>
      <c r="CK186" s="57">
        <v>126.3</v>
      </c>
      <c r="CL186" s="57">
        <v>129.1</v>
      </c>
      <c r="CM186" s="57">
        <v>144.5</v>
      </c>
      <c r="CN186" s="57">
        <v>151.6</v>
      </c>
      <c r="CO186" s="57">
        <v>154.5</v>
      </c>
      <c r="CP186" s="57">
        <v>157.19999999999999</v>
      </c>
      <c r="CQ186" s="57">
        <v>156.5</v>
      </c>
      <c r="CR186" s="57">
        <v>155.30000000000001</v>
      </c>
      <c r="CS186" s="57">
        <v>154.80000000000001</v>
      </c>
      <c r="CT186" s="57">
        <v>154.30000000000001</v>
      </c>
      <c r="CU186" s="57">
        <v>154.30000000000001</v>
      </c>
      <c r="CV186" s="57">
        <v>154.69999999999999</v>
      </c>
      <c r="CW186" s="57">
        <v>152.9</v>
      </c>
      <c r="CX186" s="57">
        <v>152.4</v>
      </c>
      <c r="CY186" s="57">
        <v>149.30000000000001</v>
      </c>
      <c r="CZ186" s="57">
        <v>145.9</v>
      </c>
      <c r="DA186" s="57">
        <v>138.9</v>
      </c>
      <c r="DB186" s="57">
        <v>135.19999999999999</v>
      </c>
      <c r="DC186" s="57">
        <v>131.30000000000001</v>
      </c>
      <c r="DD186" s="57">
        <v>129.9</v>
      </c>
      <c r="DE186" s="57">
        <v>129.1</v>
      </c>
      <c r="DF186" s="57">
        <v>128.19999999999999</v>
      </c>
      <c r="DG186" s="57">
        <v>127.4</v>
      </c>
      <c r="DH186" s="57">
        <v>126.6</v>
      </c>
      <c r="DI186" s="57">
        <v>124.6</v>
      </c>
      <c r="DJ186" s="57">
        <v>124.6</v>
      </c>
      <c r="DK186" s="70">
        <v>122.9</v>
      </c>
      <c r="DL186" s="70">
        <v>122.5</v>
      </c>
      <c r="DM186" s="70">
        <v>122.5</v>
      </c>
      <c r="DN186" s="70">
        <v>123.7</v>
      </c>
      <c r="DO186" s="75">
        <f t="shared" si="1"/>
        <v>0.96153846153846145</v>
      </c>
      <c r="DP186" s="57"/>
      <c r="DQ186" s="55" t="s">
        <v>555</v>
      </c>
    </row>
    <row r="187" spans="1:121" ht="14.25" x14ac:dyDescent="0.3">
      <c r="A187" s="55" t="s">
        <v>86</v>
      </c>
      <c r="B187" s="55" t="s">
        <v>556</v>
      </c>
      <c r="C187" s="52"/>
      <c r="D187" s="56">
        <v>97.3</v>
      </c>
      <c r="E187" s="56">
        <v>98.1</v>
      </c>
      <c r="F187" s="56">
        <v>99.7</v>
      </c>
      <c r="G187" s="56">
        <v>99.9</v>
      </c>
      <c r="H187" s="56">
        <v>99.8</v>
      </c>
      <c r="I187" s="56">
        <v>99.5</v>
      </c>
      <c r="J187" s="56">
        <v>99.7</v>
      </c>
      <c r="K187" s="57">
        <v>100.5</v>
      </c>
      <c r="L187" s="56">
        <v>99.7</v>
      </c>
      <c r="M187" s="56">
        <v>99</v>
      </c>
      <c r="N187" s="56">
        <v>99.3</v>
      </c>
      <c r="O187" s="56">
        <v>99.1</v>
      </c>
      <c r="P187" s="56">
        <v>99.2</v>
      </c>
      <c r="Q187" s="56">
        <v>98.8</v>
      </c>
      <c r="R187" s="56">
        <v>98.3</v>
      </c>
      <c r="S187" s="56">
        <v>96.5</v>
      </c>
      <c r="T187" s="56">
        <v>94.3</v>
      </c>
      <c r="U187" s="56">
        <v>94.7</v>
      </c>
      <c r="V187" s="56">
        <v>95.7</v>
      </c>
      <c r="W187" s="56">
        <v>95.9</v>
      </c>
      <c r="X187" s="56">
        <v>95.7</v>
      </c>
      <c r="Y187" s="56">
        <v>95.1</v>
      </c>
      <c r="Z187" s="56">
        <v>94.7</v>
      </c>
      <c r="AA187" s="56">
        <v>94.8</v>
      </c>
      <c r="AB187" s="56">
        <v>94.9</v>
      </c>
      <c r="AC187" s="56">
        <v>95.1</v>
      </c>
      <c r="AD187" s="56">
        <v>95.4</v>
      </c>
      <c r="AE187" s="56">
        <v>95.4</v>
      </c>
      <c r="AF187" s="56">
        <v>95.1</v>
      </c>
      <c r="AG187" s="56">
        <v>95.1</v>
      </c>
      <c r="AH187" s="56">
        <v>95.2</v>
      </c>
      <c r="AI187" s="56">
        <v>95.2</v>
      </c>
      <c r="AJ187" s="56">
        <v>95.5</v>
      </c>
      <c r="AK187" s="56">
        <v>94.8</v>
      </c>
      <c r="AL187" s="56">
        <v>94</v>
      </c>
      <c r="AM187" s="56">
        <v>93.8</v>
      </c>
      <c r="AN187" s="56">
        <v>94</v>
      </c>
      <c r="AO187" s="56">
        <v>94.3</v>
      </c>
      <c r="AP187" s="56">
        <v>94.4</v>
      </c>
      <c r="AQ187" s="56">
        <v>94.5</v>
      </c>
      <c r="AR187" s="56">
        <v>94.8</v>
      </c>
      <c r="AS187" s="56">
        <v>95.1</v>
      </c>
      <c r="AT187" s="56">
        <v>95.3</v>
      </c>
      <c r="AU187" s="56">
        <v>95.9</v>
      </c>
      <c r="AV187" s="56">
        <v>98</v>
      </c>
      <c r="AW187" s="56">
        <v>98.4</v>
      </c>
      <c r="AX187" s="56">
        <v>99.1</v>
      </c>
      <c r="AY187" s="56">
        <v>99.3</v>
      </c>
      <c r="AZ187" s="56">
        <v>99.5</v>
      </c>
      <c r="BA187" s="57">
        <v>100</v>
      </c>
      <c r="BB187" s="57">
        <v>100</v>
      </c>
      <c r="BC187" s="56">
        <v>99.7</v>
      </c>
      <c r="BD187" s="56">
        <v>99.4</v>
      </c>
      <c r="BE187" s="56">
        <v>99.4</v>
      </c>
      <c r="BF187" s="56">
        <v>99.2</v>
      </c>
      <c r="BG187" s="56">
        <v>98.5</v>
      </c>
      <c r="BH187" s="56">
        <v>98.5</v>
      </c>
      <c r="BI187" s="56">
        <v>98.3</v>
      </c>
      <c r="BJ187" s="56">
        <v>98.2</v>
      </c>
      <c r="BK187" s="56">
        <v>98.3</v>
      </c>
      <c r="BL187" s="56">
        <v>98.6</v>
      </c>
      <c r="BM187" s="56">
        <v>99</v>
      </c>
      <c r="BN187" s="56">
        <v>99.4</v>
      </c>
      <c r="BO187" s="56">
        <v>99.6</v>
      </c>
      <c r="BP187" s="56">
        <v>99.8</v>
      </c>
      <c r="BQ187" s="57">
        <v>100</v>
      </c>
      <c r="BR187" s="57">
        <v>100.2</v>
      </c>
      <c r="BS187" s="57">
        <v>100.1</v>
      </c>
      <c r="BT187" s="56">
        <v>99.9</v>
      </c>
      <c r="BU187" s="57">
        <v>100.2</v>
      </c>
      <c r="BV187" s="57">
        <v>101.3</v>
      </c>
      <c r="BW187" s="57">
        <v>101.7</v>
      </c>
      <c r="BX187" s="57">
        <v>103.5</v>
      </c>
      <c r="BY187" s="57">
        <v>105.3</v>
      </c>
      <c r="BZ187" s="57">
        <v>106.8</v>
      </c>
      <c r="CA187" s="57">
        <v>108.4</v>
      </c>
      <c r="CB187" s="57">
        <v>110.6</v>
      </c>
      <c r="CC187" s="57">
        <v>111.3</v>
      </c>
      <c r="CD187" s="57">
        <v>112.3</v>
      </c>
      <c r="CE187" s="57">
        <v>113.2</v>
      </c>
      <c r="CF187" s="57">
        <v>113.3</v>
      </c>
      <c r="CG187" s="57">
        <v>115</v>
      </c>
      <c r="CH187" s="57">
        <v>117</v>
      </c>
      <c r="CI187" s="57">
        <v>118.9</v>
      </c>
      <c r="CJ187" s="57">
        <v>121.8</v>
      </c>
      <c r="CK187" s="57">
        <v>122.2</v>
      </c>
      <c r="CL187" s="57">
        <v>124.6</v>
      </c>
      <c r="CM187" s="57">
        <v>133.69999999999999</v>
      </c>
      <c r="CN187" s="57">
        <v>139.5</v>
      </c>
      <c r="CO187" s="57">
        <v>141.80000000000001</v>
      </c>
      <c r="CP187" s="57">
        <v>144.9</v>
      </c>
      <c r="CQ187" s="57">
        <v>144.9</v>
      </c>
      <c r="CR187" s="57">
        <v>145.1</v>
      </c>
      <c r="CS187" s="57">
        <v>144.80000000000001</v>
      </c>
      <c r="CT187" s="57">
        <v>145.19999999999999</v>
      </c>
      <c r="CU187" s="57">
        <v>145.19999999999999</v>
      </c>
      <c r="CV187" s="57">
        <v>145.30000000000001</v>
      </c>
      <c r="CW187" s="57">
        <v>143.1</v>
      </c>
      <c r="CX187" s="57">
        <v>142.9</v>
      </c>
      <c r="CY187" s="57">
        <v>143.1</v>
      </c>
      <c r="CZ187" s="57">
        <v>140.1</v>
      </c>
      <c r="DA187" s="57">
        <v>138.1</v>
      </c>
      <c r="DB187" s="57">
        <v>134.5</v>
      </c>
      <c r="DC187" s="57">
        <v>132.30000000000001</v>
      </c>
      <c r="DD187" s="57">
        <v>132</v>
      </c>
      <c r="DE187" s="57">
        <v>130.80000000000001</v>
      </c>
      <c r="DF187" s="57">
        <v>129.6</v>
      </c>
      <c r="DG187" s="57">
        <v>128.5</v>
      </c>
      <c r="DH187" s="57">
        <v>126.3</v>
      </c>
      <c r="DI187" s="57">
        <v>125.2</v>
      </c>
      <c r="DJ187" s="57">
        <v>124.2</v>
      </c>
      <c r="DK187" s="70">
        <v>122.7</v>
      </c>
      <c r="DL187" s="70">
        <v>122.3</v>
      </c>
      <c r="DM187" s="70">
        <v>122.4</v>
      </c>
      <c r="DN187" s="70">
        <v>123.6</v>
      </c>
      <c r="DO187" s="75">
        <f t="shared" si="1"/>
        <v>0.95252918287937749</v>
      </c>
      <c r="DP187" s="57"/>
      <c r="DQ187" s="55" t="s">
        <v>556</v>
      </c>
    </row>
    <row r="188" spans="1:121" ht="14.25" x14ac:dyDescent="0.3">
      <c r="A188" s="55" t="s">
        <v>87</v>
      </c>
      <c r="B188" s="55" t="s">
        <v>557</v>
      </c>
      <c r="C188" s="52"/>
      <c r="D188" s="56">
        <v>99.3</v>
      </c>
      <c r="E188" s="57">
        <v>100.5</v>
      </c>
      <c r="F188" s="57">
        <v>100.6</v>
      </c>
      <c r="G188" s="57">
        <v>100.4</v>
      </c>
      <c r="H188" s="57">
        <v>100.5</v>
      </c>
      <c r="I188" s="57">
        <v>100.6</v>
      </c>
      <c r="J188" s="57">
        <v>101.3</v>
      </c>
      <c r="K188" s="57">
        <v>102.6</v>
      </c>
      <c r="L188" s="57">
        <v>101.7</v>
      </c>
      <c r="M188" s="57">
        <v>101.4</v>
      </c>
      <c r="N188" s="57">
        <v>100.3</v>
      </c>
      <c r="O188" s="57">
        <v>100.4</v>
      </c>
      <c r="P188" s="57">
        <v>100.4</v>
      </c>
      <c r="Q188" s="56">
        <v>99.4</v>
      </c>
      <c r="R188" s="56">
        <v>98</v>
      </c>
      <c r="S188" s="56">
        <v>96.2</v>
      </c>
      <c r="T188" s="56">
        <v>94.2</v>
      </c>
      <c r="U188" s="56">
        <v>93.9</v>
      </c>
      <c r="V188" s="56">
        <v>95</v>
      </c>
      <c r="W188" s="56">
        <v>95.4</v>
      </c>
      <c r="X188" s="56">
        <v>95.3</v>
      </c>
      <c r="Y188" s="56">
        <v>94.7</v>
      </c>
      <c r="Z188" s="56">
        <v>94.4</v>
      </c>
      <c r="AA188" s="56">
        <v>94.3</v>
      </c>
      <c r="AB188" s="56">
        <v>94.5</v>
      </c>
      <c r="AC188" s="56">
        <v>95.2</v>
      </c>
      <c r="AD188" s="56">
        <v>96</v>
      </c>
      <c r="AE188" s="56">
        <v>96.7</v>
      </c>
      <c r="AF188" s="56">
        <v>96.6</v>
      </c>
      <c r="AG188" s="56">
        <v>96.2</v>
      </c>
      <c r="AH188" s="56">
        <v>96.5</v>
      </c>
      <c r="AI188" s="56">
        <v>96.9</v>
      </c>
      <c r="AJ188" s="56">
        <v>96.4</v>
      </c>
      <c r="AK188" s="56">
        <v>94.8</v>
      </c>
      <c r="AL188" s="56">
        <v>93.7</v>
      </c>
      <c r="AM188" s="56">
        <v>93.6</v>
      </c>
      <c r="AN188" s="56">
        <v>93.6</v>
      </c>
      <c r="AO188" s="56">
        <v>93.4</v>
      </c>
      <c r="AP188" s="56">
        <v>93.6</v>
      </c>
      <c r="AQ188" s="56">
        <v>94.3</v>
      </c>
      <c r="AR188" s="56">
        <v>94.9</v>
      </c>
      <c r="AS188" s="56">
        <v>95.3</v>
      </c>
      <c r="AT188" s="56">
        <v>96.1</v>
      </c>
      <c r="AU188" s="56">
        <v>96.7</v>
      </c>
      <c r="AV188" s="56">
        <v>99</v>
      </c>
      <c r="AW188" s="57">
        <v>100</v>
      </c>
      <c r="AX188" s="57">
        <v>100.4</v>
      </c>
      <c r="AY188" s="57">
        <v>100.3</v>
      </c>
      <c r="AZ188" s="57">
        <v>101.8</v>
      </c>
      <c r="BA188" s="57">
        <v>101.6</v>
      </c>
      <c r="BB188" s="57">
        <v>101.9</v>
      </c>
      <c r="BC188" s="57">
        <v>101.6</v>
      </c>
      <c r="BD188" s="57">
        <v>101.1</v>
      </c>
      <c r="BE188" s="57">
        <v>100.6</v>
      </c>
      <c r="BF188" s="57">
        <v>100.1</v>
      </c>
      <c r="BG188" s="56">
        <v>99.4</v>
      </c>
      <c r="BH188" s="56">
        <v>99.3</v>
      </c>
      <c r="BI188" s="56">
        <v>98.5</v>
      </c>
      <c r="BJ188" s="56">
        <v>97.9</v>
      </c>
      <c r="BK188" s="56">
        <v>97.1</v>
      </c>
      <c r="BL188" s="56">
        <v>96.7</v>
      </c>
      <c r="BM188" s="56">
        <v>98.6</v>
      </c>
      <c r="BN188" s="56">
        <v>99.4</v>
      </c>
      <c r="BO188" s="57">
        <v>100.2</v>
      </c>
      <c r="BP188" s="57">
        <v>100.3</v>
      </c>
      <c r="BQ188" s="57">
        <v>100.3</v>
      </c>
      <c r="BR188" s="57">
        <v>100.3</v>
      </c>
      <c r="BS188" s="57">
        <v>100.2</v>
      </c>
      <c r="BT188" s="57">
        <v>100.1</v>
      </c>
      <c r="BU188" s="57">
        <v>100</v>
      </c>
      <c r="BV188" s="57">
        <v>101.4</v>
      </c>
      <c r="BW188" s="57">
        <v>102.2</v>
      </c>
      <c r="BX188" s="57">
        <v>103.9</v>
      </c>
      <c r="BY188" s="57">
        <v>107.2</v>
      </c>
      <c r="BZ188" s="57">
        <v>108.8</v>
      </c>
      <c r="CA188" s="57">
        <v>109.8</v>
      </c>
      <c r="CB188" s="57">
        <v>111.3</v>
      </c>
      <c r="CC188" s="57">
        <v>113.8</v>
      </c>
      <c r="CD188" s="57">
        <v>114.8</v>
      </c>
      <c r="CE188" s="57">
        <v>116.2</v>
      </c>
      <c r="CF188" s="57">
        <v>116.9</v>
      </c>
      <c r="CG188" s="57">
        <v>118.2</v>
      </c>
      <c r="CH188" s="57">
        <v>120.2</v>
      </c>
      <c r="CI188" s="57">
        <v>121.8</v>
      </c>
      <c r="CJ188" s="57">
        <v>123.1</v>
      </c>
      <c r="CK188" s="57">
        <v>125.7</v>
      </c>
      <c r="CL188" s="57">
        <v>127.9</v>
      </c>
      <c r="CM188" s="57">
        <v>136.69999999999999</v>
      </c>
      <c r="CN188" s="57">
        <v>142.5</v>
      </c>
      <c r="CO188" s="57">
        <v>149.9</v>
      </c>
      <c r="CP188" s="57">
        <v>151.9</v>
      </c>
      <c r="CQ188" s="57">
        <v>153</v>
      </c>
      <c r="CR188" s="57">
        <v>153.80000000000001</v>
      </c>
      <c r="CS188" s="57">
        <v>152.5</v>
      </c>
      <c r="CT188" s="57">
        <v>152.5</v>
      </c>
      <c r="CU188" s="57">
        <v>152.4</v>
      </c>
      <c r="CV188" s="57">
        <v>152</v>
      </c>
      <c r="CW188" s="57">
        <v>151.5</v>
      </c>
      <c r="CX188" s="57">
        <v>150.6</v>
      </c>
      <c r="CY188" s="57">
        <v>147.4</v>
      </c>
      <c r="CZ188" s="57">
        <v>145.4</v>
      </c>
      <c r="DA188" s="57">
        <v>142.1</v>
      </c>
      <c r="DB188" s="57">
        <v>138.4</v>
      </c>
      <c r="DC188" s="57">
        <v>135.1</v>
      </c>
      <c r="DD188" s="57">
        <v>134.4</v>
      </c>
      <c r="DE188" s="57">
        <v>132.6</v>
      </c>
      <c r="DF188" s="57">
        <v>131.9</v>
      </c>
      <c r="DG188" s="57">
        <v>130.4</v>
      </c>
      <c r="DH188" s="57">
        <v>129.19999999999999</v>
      </c>
      <c r="DI188" s="57">
        <v>128.30000000000001</v>
      </c>
      <c r="DJ188" s="57">
        <v>127.4</v>
      </c>
      <c r="DK188" s="70">
        <v>124.5</v>
      </c>
      <c r="DL188" s="70">
        <v>123.6</v>
      </c>
      <c r="DM188" s="70">
        <v>124</v>
      </c>
      <c r="DN188" s="70">
        <v>125</v>
      </c>
      <c r="DO188" s="75">
        <f t="shared" si="1"/>
        <v>0.95092024539877296</v>
      </c>
      <c r="DP188" s="57"/>
      <c r="DQ188" s="55" t="s">
        <v>557</v>
      </c>
    </row>
    <row r="189" spans="1:121" ht="14.25" x14ac:dyDescent="0.3">
      <c r="A189" s="55" t="s">
        <v>88</v>
      </c>
      <c r="B189" s="55" t="s">
        <v>558</v>
      </c>
      <c r="C189" s="52"/>
      <c r="D189" s="56">
        <v>99.6</v>
      </c>
      <c r="E189" s="57">
        <v>100.5</v>
      </c>
      <c r="F189" s="57">
        <v>100.8</v>
      </c>
      <c r="G189" s="57">
        <v>100.8</v>
      </c>
      <c r="H189" s="57">
        <v>101</v>
      </c>
      <c r="I189" s="57">
        <v>100.7</v>
      </c>
      <c r="J189" s="57">
        <v>101.6</v>
      </c>
      <c r="K189" s="57">
        <v>102.7</v>
      </c>
      <c r="L189" s="57">
        <v>102.4</v>
      </c>
      <c r="M189" s="57">
        <v>101.8</v>
      </c>
      <c r="N189" s="57">
        <v>101.6</v>
      </c>
      <c r="O189" s="57">
        <v>101.7</v>
      </c>
      <c r="P189" s="57">
        <v>101.2</v>
      </c>
      <c r="Q189" s="57">
        <v>101</v>
      </c>
      <c r="R189" s="56">
        <v>99.6</v>
      </c>
      <c r="S189" s="56">
        <v>98.7</v>
      </c>
      <c r="T189" s="56">
        <v>97.1</v>
      </c>
      <c r="U189" s="56">
        <v>97.5</v>
      </c>
      <c r="V189" s="56">
        <v>97.9</v>
      </c>
      <c r="W189" s="56">
        <v>98</v>
      </c>
      <c r="X189" s="56">
        <v>97.6</v>
      </c>
      <c r="Y189" s="56">
        <v>97.1</v>
      </c>
      <c r="Z189" s="56">
        <v>97</v>
      </c>
      <c r="AA189" s="56">
        <v>97.4</v>
      </c>
      <c r="AB189" s="56">
        <v>98</v>
      </c>
      <c r="AC189" s="56">
        <v>98.8</v>
      </c>
      <c r="AD189" s="56">
        <v>98.9</v>
      </c>
      <c r="AE189" s="56">
        <v>98.1</v>
      </c>
      <c r="AF189" s="56">
        <v>97.9</v>
      </c>
      <c r="AG189" s="56">
        <v>98.3</v>
      </c>
      <c r="AH189" s="56">
        <v>98.1</v>
      </c>
      <c r="AI189" s="56">
        <v>97.8</v>
      </c>
      <c r="AJ189" s="56">
        <v>97.4</v>
      </c>
      <c r="AK189" s="56">
        <v>96.8</v>
      </c>
      <c r="AL189" s="56">
        <v>96.5</v>
      </c>
      <c r="AM189" s="56">
        <v>96.4</v>
      </c>
      <c r="AN189" s="56">
        <v>96.4</v>
      </c>
      <c r="AO189" s="56">
        <v>96</v>
      </c>
      <c r="AP189" s="56">
        <v>96.2</v>
      </c>
      <c r="AQ189" s="56">
        <v>96.5</v>
      </c>
      <c r="AR189" s="56">
        <v>97</v>
      </c>
      <c r="AS189" s="56">
        <v>97.8</v>
      </c>
      <c r="AT189" s="56">
        <v>98.2</v>
      </c>
      <c r="AU189" s="56">
        <v>99</v>
      </c>
      <c r="AV189" s="57">
        <v>100.1</v>
      </c>
      <c r="AW189" s="57">
        <v>100.6</v>
      </c>
      <c r="AX189" s="57">
        <v>101.6</v>
      </c>
      <c r="AY189" s="57">
        <v>101.5</v>
      </c>
      <c r="AZ189" s="57">
        <v>101.9</v>
      </c>
      <c r="BA189" s="57">
        <v>102</v>
      </c>
      <c r="BB189" s="57">
        <v>102</v>
      </c>
      <c r="BC189" s="57">
        <v>101.5</v>
      </c>
      <c r="BD189" s="57">
        <v>100.8</v>
      </c>
      <c r="BE189" s="57">
        <v>100.5</v>
      </c>
      <c r="BF189" s="56">
        <v>99.6</v>
      </c>
      <c r="BG189" s="56">
        <v>99.1</v>
      </c>
      <c r="BH189" s="56">
        <v>98.4</v>
      </c>
      <c r="BI189" s="56">
        <v>98</v>
      </c>
      <c r="BJ189" s="56">
        <v>97.9</v>
      </c>
      <c r="BK189" s="56">
        <v>98.1</v>
      </c>
      <c r="BL189" s="56">
        <v>98.5</v>
      </c>
      <c r="BM189" s="56">
        <v>99.3</v>
      </c>
      <c r="BN189" s="56">
        <v>99.7</v>
      </c>
      <c r="BO189" s="57">
        <v>100.2</v>
      </c>
      <c r="BP189" s="57">
        <v>100.2</v>
      </c>
      <c r="BQ189" s="57">
        <v>100.3</v>
      </c>
      <c r="BR189" s="56">
        <v>99.9</v>
      </c>
      <c r="BS189" s="56">
        <v>99.5</v>
      </c>
      <c r="BT189" s="56">
        <v>99.7</v>
      </c>
      <c r="BU189" s="57">
        <v>100.1</v>
      </c>
      <c r="BV189" s="57">
        <v>101</v>
      </c>
      <c r="BW189" s="57">
        <v>101.6</v>
      </c>
      <c r="BX189" s="57">
        <v>102.5</v>
      </c>
      <c r="BY189" s="57">
        <v>104.1</v>
      </c>
      <c r="BZ189" s="57">
        <v>105.1</v>
      </c>
      <c r="CA189" s="57">
        <v>106.7</v>
      </c>
      <c r="CB189" s="57">
        <v>107.7</v>
      </c>
      <c r="CC189" s="57">
        <v>109.4</v>
      </c>
      <c r="CD189" s="57">
        <v>110.4</v>
      </c>
      <c r="CE189" s="57">
        <v>110.4</v>
      </c>
      <c r="CF189" s="57">
        <v>111.1</v>
      </c>
      <c r="CG189" s="57">
        <v>111.8</v>
      </c>
      <c r="CH189" s="57">
        <v>114.9</v>
      </c>
      <c r="CI189" s="57">
        <v>116.3</v>
      </c>
      <c r="CJ189" s="57">
        <v>118.7</v>
      </c>
      <c r="CK189" s="57">
        <v>119.5</v>
      </c>
      <c r="CL189" s="57">
        <v>120</v>
      </c>
      <c r="CM189" s="57">
        <v>129.19999999999999</v>
      </c>
      <c r="CN189" s="57">
        <v>132.30000000000001</v>
      </c>
      <c r="CO189" s="57">
        <v>133.69999999999999</v>
      </c>
      <c r="CP189" s="57">
        <v>142.80000000000001</v>
      </c>
      <c r="CQ189" s="57">
        <v>144.4</v>
      </c>
      <c r="CR189" s="57">
        <v>145.19999999999999</v>
      </c>
      <c r="CS189" s="57">
        <v>145.9</v>
      </c>
      <c r="CT189" s="57">
        <v>146.1</v>
      </c>
      <c r="CU189" s="57">
        <v>145.69999999999999</v>
      </c>
      <c r="CV189" s="57">
        <v>146.1</v>
      </c>
      <c r="CW189" s="57">
        <v>145.9</v>
      </c>
      <c r="CX189" s="57">
        <v>145.1</v>
      </c>
      <c r="CY189" s="57">
        <v>145.19999999999999</v>
      </c>
      <c r="CZ189" s="57">
        <v>143</v>
      </c>
      <c r="DA189" s="57">
        <v>140.4</v>
      </c>
      <c r="DB189" s="57">
        <v>138.69999999999999</v>
      </c>
      <c r="DC189" s="57">
        <v>136.80000000000001</v>
      </c>
      <c r="DD189" s="57">
        <v>135.80000000000001</v>
      </c>
      <c r="DE189" s="57">
        <v>133.1</v>
      </c>
      <c r="DF189" s="57">
        <v>132.5</v>
      </c>
      <c r="DG189" s="57">
        <v>131.9</v>
      </c>
      <c r="DH189" s="57">
        <v>130.69999999999999</v>
      </c>
      <c r="DI189" s="57">
        <v>129.9</v>
      </c>
      <c r="DJ189" s="57">
        <v>129</v>
      </c>
      <c r="DK189" s="70">
        <v>127.6</v>
      </c>
      <c r="DL189" s="70">
        <v>127.2</v>
      </c>
      <c r="DM189" s="70">
        <v>127.6</v>
      </c>
      <c r="DN189" s="70">
        <v>128.30000000000001</v>
      </c>
      <c r="DO189" s="75">
        <f t="shared" si="1"/>
        <v>0.96739954510993165</v>
      </c>
      <c r="DP189" s="57"/>
      <c r="DQ189" s="55" t="s">
        <v>558</v>
      </c>
    </row>
    <row r="190" spans="1:121" ht="14.25" x14ac:dyDescent="0.3">
      <c r="A190" s="55" t="s">
        <v>89</v>
      </c>
      <c r="B190" s="55" t="s">
        <v>559</v>
      </c>
      <c r="C190" s="52"/>
      <c r="D190" s="57">
        <v>102.2</v>
      </c>
      <c r="E190" s="57">
        <v>103</v>
      </c>
      <c r="F190" s="57">
        <v>103.3</v>
      </c>
      <c r="G190" s="57">
        <v>103</v>
      </c>
      <c r="H190" s="57">
        <v>103.2</v>
      </c>
      <c r="I190" s="57">
        <v>102.8</v>
      </c>
      <c r="J190" s="57">
        <v>102.9</v>
      </c>
      <c r="K190" s="57">
        <v>103.3</v>
      </c>
      <c r="L190" s="57">
        <v>102.6</v>
      </c>
      <c r="M190" s="57">
        <v>102.1</v>
      </c>
      <c r="N190" s="57">
        <v>102</v>
      </c>
      <c r="O190" s="57">
        <v>102.1</v>
      </c>
      <c r="P190" s="57">
        <v>101.5</v>
      </c>
      <c r="Q190" s="57">
        <v>101.5</v>
      </c>
      <c r="R190" s="57">
        <v>100.2</v>
      </c>
      <c r="S190" s="56">
        <v>99.1</v>
      </c>
      <c r="T190" s="56">
        <v>97.7</v>
      </c>
      <c r="U190" s="56">
        <v>98.3</v>
      </c>
      <c r="V190" s="56">
        <v>98.9</v>
      </c>
      <c r="W190" s="56">
        <v>98.8</v>
      </c>
      <c r="X190" s="56">
        <v>98.7</v>
      </c>
      <c r="Y190" s="56">
        <v>97.9</v>
      </c>
      <c r="Z190" s="56">
        <v>97.9</v>
      </c>
      <c r="AA190" s="56">
        <v>98.3</v>
      </c>
      <c r="AB190" s="56">
        <v>99.1</v>
      </c>
      <c r="AC190" s="56">
        <v>99.8</v>
      </c>
      <c r="AD190" s="56">
        <v>99.9</v>
      </c>
      <c r="AE190" s="56">
        <v>98.6</v>
      </c>
      <c r="AF190" s="56">
        <v>98.3</v>
      </c>
      <c r="AG190" s="56">
        <v>98.9</v>
      </c>
      <c r="AH190" s="56">
        <v>98.7</v>
      </c>
      <c r="AI190" s="56">
        <v>98.3</v>
      </c>
      <c r="AJ190" s="56">
        <v>97.9</v>
      </c>
      <c r="AK190" s="56">
        <v>97.4</v>
      </c>
      <c r="AL190" s="56">
        <v>97</v>
      </c>
      <c r="AM190" s="56">
        <v>96.8</v>
      </c>
      <c r="AN190" s="56">
        <v>96.8</v>
      </c>
      <c r="AO190" s="56">
        <v>96.2</v>
      </c>
      <c r="AP190" s="56">
        <v>96.3</v>
      </c>
      <c r="AQ190" s="56">
        <v>96.7</v>
      </c>
      <c r="AR190" s="56">
        <v>97.2</v>
      </c>
      <c r="AS190" s="56">
        <v>97.8</v>
      </c>
      <c r="AT190" s="56">
        <v>98.3</v>
      </c>
      <c r="AU190" s="56">
        <v>99.4</v>
      </c>
      <c r="AV190" s="57">
        <v>100.3</v>
      </c>
      <c r="AW190" s="57">
        <v>100.8</v>
      </c>
      <c r="AX190" s="57">
        <v>101.4</v>
      </c>
      <c r="AY190" s="57">
        <v>101.3</v>
      </c>
      <c r="AZ190" s="57">
        <v>101.8</v>
      </c>
      <c r="BA190" s="57">
        <v>102</v>
      </c>
      <c r="BB190" s="57">
        <v>102</v>
      </c>
      <c r="BC190" s="57">
        <v>101.5</v>
      </c>
      <c r="BD190" s="57">
        <v>100.9</v>
      </c>
      <c r="BE190" s="57">
        <v>100.7</v>
      </c>
      <c r="BF190" s="56">
        <v>99.4</v>
      </c>
      <c r="BG190" s="56">
        <v>98.9</v>
      </c>
      <c r="BH190" s="56">
        <v>98</v>
      </c>
      <c r="BI190" s="56">
        <v>97.7</v>
      </c>
      <c r="BJ190" s="56">
        <v>97.6</v>
      </c>
      <c r="BK190" s="56">
        <v>97.7</v>
      </c>
      <c r="BL190" s="56">
        <v>98.3</v>
      </c>
      <c r="BM190" s="56">
        <v>99.2</v>
      </c>
      <c r="BN190" s="56">
        <v>99.6</v>
      </c>
      <c r="BO190" s="57">
        <v>100.2</v>
      </c>
      <c r="BP190" s="57">
        <v>100.3</v>
      </c>
      <c r="BQ190" s="57">
        <v>100.3</v>
      </c>
      <c r="BR190" s="57">
        <v>100</v>
      </c>
      <c r="BS190" s="56">
        <v>99.7</v>
      </c>
      <c r="BT190" s="56">
        <v>99.7</v>
      </c>
      <c r="BU190" s="57">
        <v>100.1</v>
      </c>
      <c r="BV190" s="57">
        <v>100.9</v>
      </c>
      <c r="BW190" s="57">
        <v>101.5</v>
      </c>
      <c r="BX190" s="57">
        <v>102.5</v>
      </c>
      <c r="BY190" s="57">
        <v>103.7</v>
      </c>
      <c r="BZ190" s="57">
        <v>104.6</v>
      </c>
      <c r="CA190" s="57">
        <v>106.3</v>
      </c>
      <c r="CB190" s="57">
        <v>107.4</v>
      </c>
      <c r="CC190" s="57">
        <v>108.9</v>
      </c>
      <c r="CD190" s="57">
        <v>110.2</v>
      </c>
      <c r="CE190" s="57">
        <v>110.4</v>
      </c>
      <c r="CF190" s="57">
        <v>111</v>
      </c>
      <c r="CG190" s="57">
        <v>111.7</v>
      </c>
      <c r="CH190" s="57">
        <v>114.8</v>
      </c>
      <c r="CI190" s="57">
        <v>116.3</v>
      </c>
      <c r="CJ190" s="57">
        <v>118.8</v>
      </c>
      <c r="CK190" s="57">
        <v>119.5</v>
      </c>
      <c r="CL190" s="57">
        <v>119.8</v>
      </c>
      <c r="CM190" s="57">
        <v>128.9</v>
      </c>
      <c r="CN190" s="57">
        <v>132.19999999999999</v>
      </c>
      <c r="CO190" s="57">
        <v>134</v>
      </c>
      <c r="CP190" s="57">
        <v>140.1</v>
      </c>
      <c r="CQ190" s="57">
        <v>140.6</v>
      </c>
      <c r="CR190" s="57">
        <v>141.4</v>
      </c>
      <c r="CS190" s="57">
        <v>142.1</v>
      </c>
      <c r="CT190" s="57">
        <v>142.6</v>
      </c>
      <c r="CU190" s="57">
        <v>142.30000000000001</v>
      </c>
      <c r="CV190" s="57">
        <v>143.1</v>
      </c>
      <c r="CW190" s="57">
        <v>142.80000000000001</v>
      </c>
      <c r="CX190" s="57">
        <v>142.19999999999999</v>
      </c>
      <c r="CY190" s="57">
        <v>142.80000000000001</v>
      </c>
      <c r="CZ190" s="57">
        <v>141.1</v>
      </c>
      <c r="DA190" s="57">
        <v>138.69999999999999</v>
      </c>
      <c r="DB190" s="57">
        <v>136.6</v>
      </c>
      <c r="DC190" s="57">
        <v>135.4</v>
      </c>
      <c r="DD190" s="57">
        <v>134.19999999999999</v>
      </c>
      <c r="DE190" s="57">
        <v>131.69999999999999</v>
      </c>
      <c r="DF190" s="57">
        <v>131.4</v>
      </c>
      <c r="DG190" s="57">
        <v>130.80000000000001</v>
      </c>
      <c r="DH190" s="57">
        <v>129.9</v>
      </c>
      <c r="DI190" s="57">
        <v>129.19999999999999</v>
      </c>
      <c r="DJ190" s="57">
        <v>128.19999999999999</v>
      </c>
      <c r="DK190" s="70">
        <v>126.2</v>
      </c>
      <c r="DL190" s="70">
        <v>125.5</v>
      </c>
      <c r="DM190" s="70">
        <v>126</v>
      </c>
      <c r="DN190" s="70">
        <v>126.6</v>
      </c>
      <c r="DO190" s="75">
        <f t="shared" si="1"/>
        <v>0.96330275229357787</v>
      </c>
      <c r="DP190" s="57"/>
      <c r="DQ190" s="55" t="s">
        <v>559</v>
      </c>
    </row>
    <row r="191" spans="1:121" ht="14.25" x14ac:dyDescent="0.3">
      <c r="A191" s="55" t="s">
        <v>560</v>
      </c>
      <c r="B191" s="55" t="s">
        <v>561</v>
      </c>
      <c r="C191" s="52"/>
      <c r="D191" s="56">
        <v>94.5</v>
      </c>
      <c r="E191" s="56">
        <v>95.7</v>
      </c>
      <c r="F191" s="56">
        <v>96.1</v>
      </c>
      <c r="G191" s="56">
        <v>96.4</v>
      </c>
      <c r="H191" s="56">
        <v>96.7</v>
      </c>
      <c r="I191" s="56">
        <v>96.9</v>
      </c>
      <c r="J191" s="56">
        <v>98.7</v>
      </c>
      <c r="K191" s="57">
        <v>101.3</v>
      </c>
      <c r="L191" s="57">
        <v>101.6</v>
      </c>
      <c r="M191" s="57">
        <v>100.7</v>
      </c>
      <c r="N191" s="57">
        <v>100.7</v>
      </c>
      <c r="O191" s="57">
        <v>101</v>
      </c>
      <c r="P191" s="57">
        <v>100.5</v>
      </c>
      <c r="Q191" s="57">
        <v>100.1</v>
      </c>
      <c r="R191" s="56">
        <v>98.1</v>
      </c>
      <c r="S191" s="56">
        <v>97.5</v>
      </c>
      <c r="T191" s="56">
        <v>95.9</v>
      </c>
      <c r="U191" s="56">
        <v>96.1</v>
      </c>
      <c r="V191" s="56">
        <v>95.7</v>
      </c>
      <c r="W191" s="56">
        <v>96.4</v>
      </c>
      <c r="X191" s="56">
        <v>95.6</v>
      </c>
      <c r="Y191" s="56">
        <v>95.3</v>
      </c>
      <c r="Z191" s="56">
        <v>95</v>
      </c>
      <c r="AA191" s="56">
        <v>95.4</v>
      </c>
      <c r="AB191" s="56">
        <v>96</v>
      </c>
      <c r="AC191" s="56">
        <v>96.9</v>
      </c>
      <c r="AD191" s="56">
        <v>97</v>
      </c>
      <c r="AE191" s="56">
        <v>96.6</v>
      </c>
      <c r="AF191" s="56">
        <v>96.7</v>
      </c>
      <c r="AG191" s="56">
        <v>96.9</v>
      </c>
      <c r="AH191" s="56">
        <v>96.6</v>
      </c>
      <c r="AI191" s="56">
        <v>96.5</v>
      </c>
      <c r="AJ191" s="56">
        <v>96</v>
      </c>
      <c r="AK191" s="56">
        <v>95.3</v>
      </c>
      <c r="AL191" s="56">
        <v>95.2</v>
      </c>
      <c r="AM191" s="56">
        <v>95.3</v>
      </c>
      <c r="AN191" s="56">
        <v>95.5</v>
      </c>
      <c r="AO191" s="56">
        <v>95.2</v>
      </c>
      <c r="AP191" s="56">
        <v>95.4</v>
      </c>
      <c r="AQ191" s="56">
        <v>95.6</v>
      </c>
      <c r="AR191" s="56">
        <v>96.2</v>
      </c>
      <c r="AS191" s="56">
        <v>97.6</v>
      </c>
      <c r="AT191" s="56">
        <v>97.5</v>
      </c>
      <c r="AU191" s="56">
        <v>97.9</v>
      </c>
      <c r="AV191" s="56">
        <v>98.9</v>
      </c>
      <c r="AW191" s="56">
        <v>99.3</v>
      </c>
      <c r="AX191" s="57">
        <v>101.2</v>
      </c>
      <c r="AY191" s="57">
        <v>101.5</v>
      </c>
      <c r="AZ191" s="57">
        <v>101.6</v>
      </c>
      <c r="BA191" s="57">
        <v>101.4</v>
      </c>
      <c r="BB191" s="57">
        <v>101.4</v>
      </c>
      <c r="BC191" s="57">
        <v>100.8</v>
      </c>
      <c r="BD191" s="56">
        <v>99.9</v>
      </c>
      <c r="BE191" s="56">
        <v>99.4</v>
      </c>
      <c r="BF191" s="56">
        <v>99.4</v>
      </c>
      <c r="BG191" s="56">
        <v>99.1</v>
      </c>
      <c r="BH191" s="56">
        <v>98.9</v>
      </c>
      <c r="BI191" s="56">
        <v>98.4</v>
      </c>
      <c r="BJ191" s="56">
        <v>98.5</v>
      </c>
      <c r="BK191" s="56">
        <v>98.6</v>
      </c>
      <c r="BL191" s="56">
        <v>98.8</v>
      </c>
      <c r="BM191" s="56">
        <v>99.5</v>
      </c>
      <c r="BN191" s="56">
        <v>99.9</v>
      </c>
      <c r="BO191" s="57">
        <v>100.3</v>
      </c>
      <c r="BP191" s="57">
        <v>100.1</v>
      </c>
      <c r="BQ191" s="57">
        <v>100.1</v>
      </c>
      <c r="BR191" s="56">
        <v>99.6</v>
      </c>
      <c r="BS191" s="56">
        <v>99.2</v>
      </c>
      <c r="BT191" s="56">
        <v>99.4</v>
      </c>
      <c r="BU191" s="57">
        <v>100</v>
      </c>
      <c r="BV191" s="57">
        <v>101.1</v>
      </c>
      <c r="BW191" s="57">
        <v>101.7</v>
      </c>
      <c r="BX191" s="57">
        <v>102.4</v>
      </c>
      <c r="BY191" s="57">
        <v>104.4</v>
      </c>
      <c r="BZ191" s="57">
        <v>105.1</v>
      </c>
      <c r="CA191" s="57">
        <v>106.5</v>
      </c>
      <c r="CB191" s="57">
        <v>107.4</v>
      </c>
      <c r="CC191" s="57">
        <v>109.3</v>
      </c>
      <c r="CD191" s="57">
        <v>110.4</v>
      </c>
      <c r="CE191" s="57">
        <v>110.4</v>
      </c>
      <c r="CF191" s="57">
        <v>110.8</v>
      </c>
      <c r="CG191" s="57">
        <v>111.4</v>
      </c>
      <c r="CH191" s="57">
        <v>113.9</v>
      </c>
      <c r="CI191" s="57">
        <v>115</v>
      </c>
      <c r="CJ191" s="57">
        <v>117.2</v>
      </c>
      <c r="CK191" s="57">
        <v>117.8</v>
      </c>
      <c r="CL191" s="57">
        <v>118.7</v>
      </c>
      <c r="CM191" s="57">
        <v>128.4</v>
      </c>
      <c r="CN191" s="57">
        <v>129.80000000000001</v>
      </c>
      <c r="CO191" s="57">
        <v>130.30000000000001</v>
      </c>
      <c r="CP191" s="57">
        <v>144</v>
      </c>
      <c r="CQ191" s="57">
        <v>146.19999999999999</v>
      </c>
      <c r="CR191" s="57">
        <v>146.1</v>
      </c>
      <c r="CS191" s="57">
        <v>146.6</v>
      </c>
      <c r="CT191" s="57">
        <v>146.4</v>
      </c>
      <c r="CU191" s="57">
        <v>146.1</v>
      </c>
      <c r="CV191" s="57">
        <v>146.19999999999999</v>
      </c>
      <c r="CW191" s="57">
        <v>146.19999999999999</v>
      </c>
      <c r="CX191" s="57">
        <v>145.30000000000001</v>
      </c>
      <c r="CY191" s="57">
        <v>146.30000000000001</v>
      </c>
      <c r="CZ191" s="57">
        <v>143.6</v>
      </c>
      <c r="DA191" s="57">
        <v>141.19999999999999</v>
      </c>
      <c r="DB191" s="57">
        <v>141.1</v>
      </c>
      <c r="DC191" s="57">
        <v>137.80000000000001</v>
      </c>
      <c r="DD191" s="57">
        <v>137.19999999999999</v>
      </c>
      <c r="DE191" s="57">
        <v>133.69999999999999</v>
      </c>
      <c r="DF191" s="57">
        <v>133.4</v>
      </c>
      <c r="DG191" s="57">
        <v>132.9</v>
      </c>
      <c r="DH191" s="57">
        <v>131.19999999999999</v>
      </c>
      <c r="DI191" s="57">
        <v>130.69999999999999</v>
      </c>
      <c r="DJ191" s="57">
        <v>130.1</v>
      </c>
      <c r="DK191" s="70">
        <v>129.6</v>
      </c>
      <c r="DL191" s="70">
        <v>129.6</v>
      </c>
      <c r="DM191" s="70">
        <v>129.6</v>
      </c>
      <c r="DN191" s="70">
        <v>130.30000000000001</v>
      </c>
      <c r="DO191" s="75">
        <f t="shared" si="1"/>
        <v>0.97516930022573356</v>
      </c>
      <c r="DP191" s="57"/>
      <c r="DQ191" s="55" t="s">
        <v>561</v>
      </c>
    </row>
    <row r="192" spans="1:121" ht="14.25" x14ac:dyDescent="0.3">
      <c r="A192" s="55" t="s">
        <v>90</v>
      </c>
      <c r="B192" s="55" t="s">
        <v>562</v>
      </c>
      <c r="C192" s="52"/>
      <c r="D192" s="57">
        <v>101.1</v>
      </c>
      <c r="E192" s="57">
        <v>101.8</v>
      </c>
      <c r="F192" s="57">
        <v>101.8</v>
      </c>
      <c r="G192" s="57">
        <v>102.1</v>
      </c>
      <c r="H192" s="57">
        <v>102.2</v>
      </c>
      <c r="I192" s="57">
        <v>101.2</v>
      </c>
      <c r="J192" s="57">
        <v>103</v>
      </c>
      <c r="K192" s="57">
        <v>103.2</v>
      </c>
      <c r="L192" s="57">
        <v>103.3</v>
      </c>
      <c r="M192" s="57">
        <v>102.8</v>
      </c>
      <c r="N192" s="57">
        <v>101.8</v>
      </c>
      <c r="O192" s="57">
        <v>101.5</v>
      </c>
      <c r="P192" s="57">
        <v>101.8</v>
      </c>
      <c r="Q192" s="57">
        <v>100.9</v>
      </c>
      <c r="R192" s="57">
        <v>100.5</v>
      </c>
      <c r="S192" s="56">
        <v>99.8</v>
      </c>
      <c r="T192" s="56">
        <v>97.9</v>
      </c>
      <c r="U192" s="56">
        <v>98</v>
      </c>
      <c r="V192" s="56">
        <v>98.7</v>
      </c>
      <c r="W192" s="56">
        <v>98.5</v>
      </c>
      <c r="X192" s="56">
        <v>98.2</v>
      </c>
      <c r="Y192" s="56">
        <v>97.8</v>
      </c>
      <c r="Z192" s="56">
        <v>98.1</v>
      </c>
      <c r="AA192" s="56">
        <v>98.2</v>
      </c>
      <c r="AB192" s="56">
        <v>98.6</v>
      </c>
      <c r="AC192" s="56">
        <v>99.1</v>
      </c>
      <c r="AD192" s="56">
        <v>99.2</v>
      </c>
      <c r="AE192" s="56">
        <v>99.3</v>
      </c>
      <c r="AF192" s="56">
        <v>99.2</v>
      </c>
      <c r="AG192" s="56">
        <v>99.1</v>
      </c>
      <c r="AH192" s="56">
        <v>98.8</v>
      </c>
      <c r="AI192" s="56">
        <v>98.5</v>
      </c>
      <c r="AJ192" s="56">
        <v>98.4</v>
      </c>
      <c r="AK192" s="56">
        <v>97.8</v>
      </c>
      <c r="AL192" s="56">
        <v>96.9</v>
      </c>
      <c r="AM192" s="56">
        <v>96.8</v>
      </c>
      <c r="AN192" s="56">
        <v>96.7</v>
      </c>
      <c r="AO192" s="56">
        <v>96.6</v>
      </c>
      <c r="AP192" s="56">
        <v>97</v>
      </c>
      <c r="AQ192" s="56">
        <v>97.5</v>
      </c>
      <c r="AR192" s="56">
        <v>98</v>
      </c>
      <c r="AS192" s="56">
        <v>98.4</v>
      </c>
      <c r="AT192" s="56">
        <v>99.1</v>
      </c>
      <c r="AU192" s="56">
        <v>99.8</v>
      </c>
      <c r="AV192" s="57">
        <v>101.2</v>
      </c>
      <c r="AW192" s="57">
        <v>102.3</v>
      </c>
      <c r="AX192" s="57">
        <v>102.8</v>
      </c>
      <c r="AY192" s="57">
        <v>102.4</v>
      </c>
      <c r="AZ192" s="57">
        <v>102.9</v>
      </c>
      <c r="BA192" s="57">
        <v>103.1</v>
      </c>
      <c r="BB192" s="57">
        <v>102.9</v>
      </c>
      <c r="BC192" s="57">
        <v>102.6</v>
      </c>
      <c r="BD192" s="57">
        <v>101.7</v>
      </c>
      <c r="BE192" s="57">
        <v>101.8</v>
      </c>
      <c r="BF192" s="57">
        <v>100.6</v>
      </c>
      <c r="BG192" s="56">
        <v>99.4</v>
      </c>
      <c r="BH192" s="56">
        <v>98.7</v>
      </c>
      <c r="BI192" s="56">
        <v>98.2</v>
      </c>
      <c r="BJ192" s="56">
        <v>98.1</v>
      </c>
      <c r="BK192" s="56">
        <v>98.4</v>
      </c>
      <c r="BL192" s="56">
        <v>98.4</v>
      </c>
      <c r="BM192" s="56">
        <v>99.3</v>
      </c>
      <c r="BN192" s="56">
        <v>99.5</v>
      </c>
      <c r="BO192" s="56">
        <v>99.8</v>
      </c>
      <c r="BP192" s="57">
        <v>100</v>
      </c>
      <c r="BQ192" s="57">
        <v>100.6</v>
      </c>
      <c r="BR192" s="56">
        <v>99.8</v>
      </c>
      <c r="BS192" s="56">
        <v>99.6</v>
      </c>
      <c r="BT192" s="56">
        <v>99.9</v>
      </c>
      <c r="BU192" s="56">
        <v>99.9</v>
      </c>
      <c r="BV192" s="57">
        <v>101.2</v>
      </c>
      <c r="BW192" s="57">
        <v>101.9</v>
      </c>
      <c r="BX192" s="57">
        <v>103</v>
      </c>
      <c r="BY192" s="57">
        <v>104.6</v>
      </c>
      <c r="BZ192" s="57">
        <v>106.1</v>
      </c>
      <c r="CA192" s="57">
        <v>108.1</v>
      </c>
      <c r="CB192" s="57">
        <v>109.3</v>
      </c>
      <c r="CC192" s="57">
        <v>111.3</v>
      </c>
      <c r="CD192" s="57">
        <v>111</v>
      </c>
      <c r="CE192" s="57">
        <v>110.6</v>
      </c>
      <c r="CF192" s="57">
        <v>111.8</v>
      </c>
      <c r="CG192" s="57">
        <v>112.8</v>
      </c>
      <c r="CH192" s="57">
        <v>116.7</v>
      </c>
      <c r="CI192" s="57">
        <v>118.6</v>
      </c>
      <c r="CJ192" s="57">
        <v>120.6</v>
      </c>
      <c r="CK192" s="57">
        <v>122.5</v>
      </c>
      <c r="CL192" s="57">
        <v>122.5</v>
      </c>
      <c r="CM192" s="57">
        <v>131.6</v>
      </c>
      <c r="CN192" s="57">
        <v>136.9</v>
      </c>
      <c r="CO192" s="57">
        <v>138.9</v>
      </c>
      <c r="CP192" s="57">
        <v>148.69999999999999</v>
      </c>
      <c r="CQ192" s="57">
        <v>152.19999999999999</v>
      </c>
      <c r="CR192" s="57">
        <v>154.6</v>
      </c>
      <c r="CS192" s="57">
        <v>155.5</v>
      </c>
      <c r="CT192" s="57">
        <v>155.5</v>
      </c>
      <c r="CU192" s="57">
        <v>154.9</v>
      </c>
      <c r="CV192" s="57">
        <v>154.6</v>
      </c>
      <c r="CW192" s="57">
        <v>154.1</v>
      </c>
      <c r="CX192" s="57">
        <v>153.19999999999999</v>
      </c>
      <c r="CY192" s="57">
        <v>149.9</v>
      </c>
      <c r="CZ192" s="57">
        <v>147.19999999999999</v>
      </c>
      <c r="DA192" s="57">
        <v>144.1</v>
      </c>
      <c r="DB192" s="57">
        <v>140.4</v>
      </c>
      <c r="DC192" s="57">
        <v>139.19999999999999</v>
      </c>
      <c r="DD192" s="57">
        <v>138.19999999999999</v>
      </c>
      <c r="DE192" s="57">
        <v>136.1</v>
      </c>
      <c r="DF192" s="57">
        <v>134.4</v>
      </c>
      <c r="DG192" s="57">
        <v>133.4</v>
      </c>
      <c r="DH192" s="57">
        <v>132.19999999999999</v>
      </c>
      <c r="DI192" s="57">
        <v>130.69999999999999</v>
      </c>
      <c r="DJ192" s="57">
        <v>129.30000000000001</v>
      </c>
      <c r="DK192" s="70">
        <v>128.19999999999999</v>
      </c>
      <c r="DL192" s="70">
        <v>127.7</v>
      </c>
      <c r="DM192" s="70">
        <v>128.69999999999999</v>
      </c>
      <c r="DN192" s="70">
        <v>129.9</v>
      </c>
      <c r="DO192" s="75">
        <f t="shared" si="1"/>
        <v>0.96476761619190388</v>
      </c>
      <c r="DP192" s="57"/>
      <c r="DQ192" s="55" t="s">
        <v>562</v>
      </c>
    </row>
    <row r="193" spans="1:121" ht="14.25" x14ac:dyDescent="0.3">
      <c r="A193" s="55" t="s">
        <v>563</v>
      </c>
      <c r="B193" s="55" t="s">
        <v>564</v>
      </c>
      <c r="C193" s="52"/>
      <c r="D193" s="56">
        <v>97.5</v>
      </c>
      <c r="E193" s="56">
        <v>97.9</v>
      </c>
      <c r="F193" s="56">
        <v>98</v>
      </c>
      <c r="G193" s="56">
        <v>98.1</v>
      </c>
      <c r="H193" s="56">
        <v>98.1</v>
      </c>
      <c r="I193" s="56">
        <v>98.1</v>
      </c>
      <c r="J193" s="56">
        <v>98.2</v>
      </c>
      <c r="K193" s="56">
        <v>98.5</v>
      </c>
      <c r="L193" s="56">
        <v>98.5</v>
      </c>
      <c r="M193" s="56">
        <v>98.1</v>
      </c>
      <c r="N193" s="56">
        <v>97.6</v>
      </c>
      <c r="O193" s="56">
        <v>97.6</v>
      </c>
      <c r="P193" s="56">
        <v>97.4</v>
      </c>
      <c r="Q193" s="56">
        <v>97.2</v>
      </c>
      <c r="R193" s="56">
        <v>96.4</v>
      </c>
      <c r="S193" s="56">
        <v>95.7</v>
      </c>
      <c r="T193" s="56">
        <v>95.2</v>
      </c>
      <c r="U193" s="56">
        <v>94.4</v>
      </c>
      <c r="V193" s="56">
        <v>94.3</v>
      </c>
      <c r="W193" s="56">
        <v>94.1</v>
      </c>
      <c r="X193" s="56">
        <v>94</v>
      </c>
      <c r="Y193" s="56">
        <v>93.7</v>
      </c>
      <c r="Z193" s="56">
        <v>94.3</v>
      </c>
      <c r="AA193" s="56">
        <v>94</v>
      </c>
      <c r="AB193" s="56">
        <v>93.7</v>
      </c>
      <c r="AC193" s="56">
        <v>94.1</v>
      </c>
      <c r="AD193" s="56">
        <v>94.4</v>
      </c>
      <c r="AE193" s="56">
        <v>94.6</v>
      </c>
      <c r="AF193" s="56">
        <v>94.4</v>
      </c>
      <c r="AG193" s="56">
        <v>94.3</v>
      </c>
      <c r="AH193" s="56">
        <v>94.1</v>
      </c>
      <c r="AI193" s="56">
        <v>94.2</v>
      </c>
      <c r="AJ193" s="56">
        <v>94.2</v>
      </c>
      <c r="AK193" s="56">
        <v>93.7</v>
      </c>
      <c r="AL193" s="56">
        <v>93.3</v>
      </c>
      <c r="AM193" s="56">
        <v>92.8</v>
      </c>
      <c r="AN193" s="56">
        <v>93.2</v>
      </c>
      <c r="AO193" s="56">
        <v>93.7</v>
      </c>
      <c r="AP193" s="56">
        <v>94</v>
      </c>
      <c r="AQ193" s="56">
        <v>94.2</v>
      </c>
      <c r="AR193" s="56">
        <v>94.8</v>
      </c>
      <c r="AS193" s="56">
        <v>95.3</v>
      </c>
      <c r="AT193" s="56">
        <v>95.6</v>
      </c>
      <c r="AU193" s="56">
        <v>95.6</v>
      </c>
      <c r="AV193" s="56">
        <v>97.2</v>
      </c>
      <c r="AW193" s="56">
        <v>98.3</v>
      </c>
      <c r="AX193" s="56">
        <v>99</v>
      </c>
      <c r="AY193" s="56">
        <v>99.7</v>
      </c>
      <c r="AZ193" s="57">
        <v>100.4</v>
      </c>
      <c r="BA193" s="57">
        <v>100.6</v>
      </c>
      <c r="BB193" s="57">
        <v>100.9</v>
      </c>
      <c r="BC193" s="57">
        <v>100.9</v>
      </c>
      <c r="BD193" s="57">
        <v>100.7</v>
      </c>
      <c r="BE193" s="57">
        <v>100.3</v>
      </c>
      <c r="BF193" s="56">
        <v>99.8</v>
      </c>
      <c r="BG193" s="57">
        <v>100</v>
      </c>
      <c r="BH193" s="56">
        <v>99</v>
      </c>
      <c r="BI193" s="56">
        <v>98.5</v>
      </c>
      <c r="BJ193" s="56">
        <v>98.6</v>
      </c>
      <c r="BK193" s="56">
        <v>98.3</v>
      </c>
      <c r="BL193" s="56">
        <v>98.7</v>
      </c>
      <c r="BM193" s="56">
        <v>99</v>
      </c>
      <c r="BN193" s="56">
        <v>99.2</v>
      </c>
      <c r="BO193" s="56">
        <v>99.8</v>
      </c>
      <c r="BP193" s="57">
        <v>100</v>
      </c>
      <c r="BQ193" s="57">
        <v>100.1</v>
      </c>
      <c r="BR193" s="56">
        <v>99.7</v>
      </c>
      <c r="BS193" s="56">
        <v>99.7</v>
      </c>
      <c r="BT193" s="56">
        <v>99.8</v>
      </c>
      <c r="BU193" s="57">
        <v>100.1</v>
      </c>
      <c r="BV193" s="57">
        <v>101.6</v>
      </c>
      <c r="BW193" s="57">
        <v>102.3</v>
      </c>
      <c r="BX193" s="57">
        <v>103.6</v>
      </c>
      <c r="BY193" s="57">
        <v>105.7</v>
      </c>
      <c r="BZ193" s="57">
        <v>107</v>
      </c>
      <c r="CA193" s="57">
        <v>108.3</v>
      </c>
      <c r="CB193" s="57">
        <v>109.1</v>
      </c>
      <c r="CC193" s="57">
        <v>109.7</v>
      </c>
      <c r="CD193" s="57">
        <v>110.8</v>
      </c>
      <c r="CE193" s="57">
        <v>110.8</v>
      </c>
      <c r="CF193" s="57">
        <v>111.7</v>
      </c>
      <c r="CG193" s="57">
        <v>112.7</v>
      </c>
      <c r="CH193" s="57">
        <v>113.6</v>
      </c>
      <c r="CI193" s="57">
        <v>115.4</v>
      </c>
      <c r="CJ193" s="57">
        <v>117.3</v>
      </c>
      <c r="CK193" s="57">
        <v>119.3</v>
      </c>
      <c r="CL193" s="57">
        <v>122.4</v>
      </c>
      <c r="CM193" s="57">
        <v>130</v>
      </c>
      <c r="CN193" s="57">
        <v>137.19999999999999</v>
      </c>
      <c r="CO193" s="57">
        <v>139</v>
      </c>
      <c r="CP193" s="57">
        <v>140.4</v>
      </c>
      <c r="CQ193" s="57">
        <v>140.5</v>
      </c>
      <c r="CR193" s="57">
        <v>140.80000000000001</v>
      </c>
      <c r="CS193" s="57">
        <v>142.69999999999999</v>
      </c>
      <c r="CT193" s="57">
        <v>144.69999999999999</v>
      </c>
      <c r="CU193" s="57">
        <v>144.5</v>
      </c>
      <c r="CV193" s="57">
        <v>143.69999999999999</v>
      </c>
      <c r="CW193" s="57">
        <v>143</v>
      </c>
      <c r="CX193" s="57">
        <v>142.1</v>
      </c>
      <c r="CY193" s="57">
        <v>140.4</v>
      </c>
      <c r="CZ193" s="57">
        <v>140.5</v>
      </c>
      <c r="DA193" s="57">
        <v>138.69999999999999</v>
      </c>
      <c r="DB193" s="57">
        <v>134.1</v>
      </c>
      <c r="DC193" s="57">
        <v>133.30000000000001</v>
      </c>
      <c r="DD193" s="57">
        <v>132.69999999999999</v>
      </c>
      <c r="DE193" s="57">
        <v>133.1</v>
      </c>
      <c r="DF193" s="57">
        <v>131.4</v>
      </c>
      <c r="DG193" s="57">
        <v>130.9</v>
      </c>
      <c r="DH193" s="57">
        <v>130.1</v>
      </c>
      <c r="DI193" s="57">
        <v>128.19999999999999</v>
      </c>
      <c r="DJ193" s="57">
        <v>127.3</v>
      </c>
      <c r="DK193" s="70">
        <v>126.7</v>
      </c>
      <c r="DL193" s="70">
        <v>125.7</v>
      </c>
      <c r="DM193" s="70">
        <v>125.5</v>
      </c>
      <c r="DN193" s="70">
        <v>126</v>
      </c>
      <c r="DO193" s="75">
        <f t="shared" si="1"/>
        <v>0.95874713521772337</v>
      </c>
      <c r="DP193" s="57"/>
      <c r="DQ193" s="55" t="s">
        <v>564</v>
      </c>
    </row>
    <row r="194" spans="1:121" ht="14.25" x14ac:dyDescent="0.3">
      <c r="A194" s="55" t="s">
        <v>91</v>
      </c>
      <c r="B194" s="55" t="s">
        <v>565</v>
      </c>
      <c r="C194" s="52"/>
      <c r="D194" s="56">
        <v>98.2</v>
      </c>
      <c r="E194" s="56">
        <v>97.8</v>
      </c>
      <c r="F194" s="56">
        <v>98.1</v>
      </c>
      <c r="G194" s="56">
        <v>98.1</v>
      </c>
      <c r="H194" s="56">
        <v>98.5</v>
      </c>
      <c r="I194" s="56">
        <v>98.7</v>
      </c>
      <c r="J194" s="56">
        <v>98.7</v>
      </c>
      <c r="K194" s="56">
        <v>98.6</v>
      </c>
      <c r="L194" s="56">
        <v>98.6</v>
      </c>
      <c r="M194" s="56">
        <v>98.6</v>
      </c>
      <c r="N194" s="56">
        <v>98.7</v>
      </c>
      <c r="O194" s="56">
        <v>98.4</v>
      </c>
      <c r="P194" s="56">
        <v>98.4</v>
      </c>
      <c r="Q194" s="56">
        <v>98.2</v>
      </c>
      <c r="R194" s="56">
        <v>96.8</v>
      </c>
      <c r="S194" s="56">
        <v>96.1</v>
      </c>
      <c r="T194" s="56">
        <v>95.3</v>
      </c>
      <c r="U194" s="56">
        <v>94.9</v>
      </c>
      <c r="V194" s="56">
        <v>93.7</v>
      </c>
      <c r="W194" s="56">
        <v>93.4</v>
      </c>
      <c r="X194" s="56">
        <v>93.7</v>
      </c>
      <c r="Y194" s="56">
        <v>93.5</v>
      </c>
      <c r="Z194" s="56">
        <v>93.6</v>
      </c>
      <c r="AA194" s="56">
        <v>93.4</v>
      </c>
      <c r="AB194" s="56">
        <v>93.4</v>
      </c>
      <c r="AC194" s="56">
        <v>93.3</v>
      </c>
      <c r="AD194" s="56">
        <v>93.3</v>
      </c>
      <c r="AE194" s="56">
        <v>93.3</v>
      </c>
      <c r="AF194" s="56">
        <v>93.3</v>
      </c>
      <c r="AG194" s="56">
        <v>93.5</v>
      </c>
      <c r="AH194" s="56">
        <v>93.5</v>
      </c>
      <c r="AI194" s="56">
        <v>93.6</v>
      </c>
      <c r="AJ194" s="56">
        <v>93.6</v>
      </c>
      <c r="AK194" s="56">
        <v>93.6</v>
      </c>
      <c r="AL194" s="56">
        <v>93.3</v>
      </c>
      <c r="AM194" s="56">
        <v>92.3</v>
      </c>
      <c r="AN194" s="56">
        <v>92.7</v>
      </c>
      <c r="AO194" s="56">
        <v>93.3</v>
      </c>
      <c r="AP194" s="56">
        <v>93.2</v>
      </c>
      <c r="AQ194" s="56">
        <v>93.1</v>
      </c>
      <c r="AR194" s="56">
        <v>92.8</v>
      </c>
      <c r="AS194" s="56">
        <v>93.2</v>
      </c>
      <c r="AT194" s="56">
        <v>93.9</v>
      </c>
      <c r="AU194" s="56">
        <v>93.4</v>
      </c>
      <c r="AV194" s="56">
        <v>94.6</v>
      </c>
      <c r="AW194" s="56">
        <v>96.3</v>
      </c>
      <c r="AX194" s="56">
        <v>97.9</v>
      </c>
      <c r="AY194" s="56">
        <v>98.3</v>
      </c>
      <c r="AZ194" s="56">
        <v>99.4</v>
      </c>
      <c r="BA194" s="56">
        <v>99.9</v>
      </c>
      <c r="BB194" s="57">
        <v>100.2</v>
      </c>
      <c r="BC194" s="57">
        <v>101</v>
      </c>
      <c r="BD194" s="57">
        <v>100.8</v>
      </c>
      <c r="BE194" s="57">
        <v>100.3</v>
      </c>
      <c r="BF194" s="56">
        <v>99.7</v>
      </c>
      <c r="BG194" s="57">
        <v>100.4</v>
      </c>
      <c r="BH194" s="57">
        <v>100</v>
      </c>
      <c r="BI194" s="56">
        <v>99.9</v>
      </c>
      <c r="BJ194" s="56">
        <v>99.1</v>
      </c>
      <c r="BK194" s="56">
        <v>98.8</v>
      </c>
      <c r="BL194" s="56">
        <v>98.4</v>
      </c>
      <c r="BM194" s="56">
        <v>98.4</v>
      </c>
      <c r="BN194" s="56">
        <v>99</v>
      </c>
      <c r="BO194" s="56">
        <v>99.1</v>
      </c>
      <c r="BP194" s="57">
        <v>100</v>
      </c>
      <c r="BQ194" s="57">
        <v>100.2</v>
      </c>
      <c r="BR194" s="57">
        <v>100.1</v>
      </c>
      <c r="BS194" s="57">
        <v>100.1</v>
      </c>
      <c r="BT194" s="57">
        <v>100.4</v>
      </c>
      <c r="BU194" s="57">
        <v>100.6</v>
      </c>
      <c r="BV194" s="57">
        <v>102.1</v>
      </c>
      <c r="BW194" s="57">
        <v>101.7</v>
      </c>
      <c r="BX194" s="57">
        <v>102.8</v>
      </c>
      <c r="BY194" s="57">
        <v>104.1</v>
      </c>
      <c r="BZ194" s="57">
        <v>104.9</v>
      </c>
      <c r="CA194" s="57">
        <v>104.6</v>
      </c>
      <c r="CB194" s="57">
        <v>104.2</v>
      </c>
      <c r="CC194" s="57">
        <v>105.3</v>
      </c>
      <c r="CD194" s="57">
        <v>107.5</v>
      </c>
      <c r="CE194" s="57">
        <v>108</v>
      </c>
      <c r="CF194" s="57">
        <v>108.9</v>
      </c>
      <c r="CG194" s="57">
        <v>110.4</v>
      </c>
      <c r="CH194" s="57">
        <v>111.2</v>
      </c>
      <c r="CI194" s="57">
        <v>111.6</v>
      </c>
      <c r="CJ194" s="57">
        <v>113.2</v>
      </c>
      <c r="CK194" s="57">
        <v>114.2</v>
      </c>
      <c r="CL194" s="57">
        <v>114.8</v>
      </c>
      <c r="CM194" s="57">
        <v>122</v>
      </c>
      <c r="CN194" s="57">
        <v>128</v>
      </c>
      <c r="CO194" s="57">
        <v>130.5</v>
      </c>
      <c r="CP194" s="57">
        <v>132.1</v>
      </c>
      <c r="CQ194" s="57">
        <v>132.30000000000001</v>
      </c>
      <c r="CR194" s="57">
        <v>133</v>
      </c>
      <c r="CS194" s="57">
        <v>136.30000000000001</v>
      </c>
      <c r="CT194" s="57">
        <v>139</v>
      </c>
      <c r="CU194" s="57">
        <v>139</v>
      </c>
      <c r="CV194" s="57">
        <v>139</v>
      </c>
      <c r="CW194" s="57">
        <v>139</v>
      </c>
      <c r="CX194" s="57">
        <v>139</v>
      </c>
      <c r="CY194" s="57">
        <v>136.80000000000001</v>
      </c>
      <c r="CZ194" s="57">
        <v>136.80000000000001</v>
      </c>
      <c r="DA194" s="57">
        <v>137.1</v>
      </c>
      <c r="DB194" s="57">
        <v>135.5</v>
      </c>
      <c r="DC194" s="57">
        <v>135.30000000000001</v>
      </c>
      <c r="DD194" s="57">
        <v>134.30000000000001</v>
      </c>
      <c r="DE194" s="57">
        <v>131.9</v>
      </c>
      <c r="DF194" s="57">
        <v>131.1</v>
      </c>
      <c r="DG194" s="57">
        <v>130.6</v>
      </c>
      <c r="DH194" s="57">
        <v>128.69999999999999</v>
      </c>
      <c r="DI194" s="57">
        <v>128.1</v>
      </c>
      <c r="DJ194" s="57">
        <v>126.6</v>
      </c>
      <c r="DK194" s="70">
        <v>126.3</v>
      </c>
      <c r="DL194" s="70">
        <v>125.3</v>
      </c>
      <c r="DM194" s="70">
        <v>124.6</v>
      </c>
      <c r="DN194" s="70">
        <v>124.8</v>
      </c>
      <c r="DO194" s="75">
        <f t="shared" si="1"/>
        <v>0.95405819295558958</v>
      </c>
      <c r="DP194" s="57"/>
      <c r="DQ194" s="55" t="s">
        <v>565</v>
      </c>
    </row>
    <row r="195" spans="1:121" ht="14.25" x14ac:dyDescent="0.3">
      <c r="A195" s="55" t="s">
        <v>92</v>
      </c>
      <c r="B195" s="55" t="s">
        <v>566</v>
      </c>
      <c r="C195" s="52"/>
      <c r="D195" s="56">
        <v>97.6</v>
      </c>
      <c r="E195" s="56">
        <v>98.3</v>
      </c>
      <c r="F195" s="56">
        <v>98.5</v>
      </c>
      <c r="G195" s="56">
        <v>98.6</v>
      </c>
      <c r="H195" s="56">
        <v>98.4</v>
      </c>
      <c r="I195" s="56">
        <v>98.3</v>
      </c>
      <c r="J195" s="56">
        <v>98.6</v>
      </c>
      <c r="K195" s="56">
        <v>99</v>
      </c>
      <c r="L195" s="56">
        <v>99.1</v>
      </c>
      <c r="M195" s="56">
        <v>98.4</v>
      </c>
      <c r="N195" s="56">
        <v>97.5</v>
      </c>
      <c r="O195" s="56">
        <v>97.7</v>
      </c>
      <c r="P195" s="56">
        <v>97.3</v>
      </c>
      <c r="Q195" s="56">
        <v>97.1</v>
      </c>
      <c r="R195" s="56">
        <v>96.5</v>
      </c>
      <c r="S195" s="56">
        <v>95.6</v>
      </c>
      <c r="T195" s="56">
        <v>95.1</v>
      </c>
      <c r="U195" s="56">
        <v>94</v>
      </c>
      <c r="V195" s="56">
        <v>94.4</v>
      </c>
      <c r="W195" s="56">
        <v>94.2</v>
      </c>
      <c r="X195" s="56">
        <v>94</v>
      </c>
      <c r="Y195" s="56">
        <v>93.6</v>
      </c>
      <c r="Z195" s="56">
        <v>94.4</v>
      </c>
      <c r="AA195" s="56">
        <v>94</v>
      </c>
      <c r="AB195" s="56">
        <v>93.5</v>
      </c>
      <c r="AC195" s="56">
        <v>94.2</v>
      </c>
      <c r="AD195" s="56">
        <v>94.5</v>
      </c>
      <c r="AE195" s="56">
        <v>95</v>
      </c>
      <c r="AF195" s="56">
        <v>94.6</v>
      </c>
      <c r="AG195" s="56">
        <v>94.4</v>
      </c>
      <c r="AH195" s="56">
        <v>94.2</v>
      </c>
      <c r="AI195" s="56">
        <v>94.2</v>
      </c>
      <c r="AJ195" s="56">
        <v>94.1</v>
      </c>
      <c r="AK195" s="56">
        <v>93.4</v>
      </c>
      <c r="AL195" s="56">
        <v>92.9</v>
      </c>
      <c r="AM195" s="56">
        <v>93</v>
      </c>
      <c r="AN195" s="56">
        <v>93.2</v>
      </c>
      <c r="AO195" s="56">
        <v>93.2</v>
      </c>
      <c r="AP195" s="56">
        <v>93.8</v>
      </c>
      <c r="AQ195" s="56">
        <v>94.1</v>
      </c>
      <c r="AR195" s="56">
        <v>95.1</v>
      </c>
      <c r="AS195" s="56">
        <v>95.7</v>
      </c>
      <c r="AT195" s="56">
        <v>96.1</v>
      </c>
      <c r="AU195" s="56">
        <v>96.2</v>
      </c>
      <c r="AV195" s="56">
        <v>97.8</v>
      </c>
      <c r="AW195" s="56">
        <v>98.8</v>
      </c>
      <c r="AX195" s="56">
        <v>99.2</v>
      </c>
      <c r="AY195" s="57">
        <v>100.1</v>
      </c>
      <c r="AZ195" s="57">
        <v>100.5</v>
      </c>
      <c r="BA195" s="57">
        <v>100.7</v>
      </c>
      <c r="BB195" s="57">
        <v>101.1</v>
      </c>
      <c r="BC195" s="57">
        <v>100.7</v>
      </c>
      <c r="BD195" s="57">
        <v>100.2</v>
      </c>
      <c r="BE195" s="57">
        <v>100</v>
      </c>
      <c r="BF195" s="56">
        <v>99.5</v>
      </c>
      <c r="BG195" s="56">
        <v>99.8</v>
      </c>
      <c r="BH195" s="56">
        <v>98.5</v>
      </c>
      <c r="BI195" s="56">
        <v>97.8</v>
      </c>
      <c r="BJ195" s="56">
        <v>98.4</v>
      </c>
      <c r="BK195" s="56">
        <v>98.1</v>
      </c>
      <c r="BL195" s="56">
        <v>98.6</v>
      </c>
      <c r="BM195" s="56">
        <v>99.2</v>
      </c>
      <c r="BN195" s="56">
        <v>99.3</v>
      </c>
      <c r="BO195" s="57">
        <v>100.1</v>
      </c>
      <c r="BP195" s="57">
        <v>100.1</v>
      </c>
      <c r="BQ195" s="57">
        <v>100.2</v>
      </c>
      <c r="BR195" s="56">
        <v>99.4</v>
      </c>
      <c r="BS195" s="56">
        <v>99.5</v>
      </c>
      <c r="BT195" s="56">
        <v>99.6</v>
      </c>
      <c r="BU195" s="56">
        <v>99.9</v>
      </c>
      <c r="BV195" s="57">
        <v>101.5</v>
      </c>
      <c r="BW195" s="57">
        <v>102.7</v>
      </c>
      <c r="BX195" s="57">
        <v>104.1</v>
      </c>
      <c r="BY195" s="57">
        <v>107</v>
      </c>
      <c r="BZ195" s="57">
        <v>108.6</v>
      </c>
      <c r="CA195" s="57">
        <v>110.1</v>
      </c>
      <c r="CB195" s="57">
        <v>111.6</v>
      </c>
      <c r="CC195" s="57">
        <v>112</v>
      </c>
      <c r="CD195" s="57">
        <v>112.8</v>
      </c>
      <c r="CE195" s="57">
        <v>112.5</v>
      </c>
      <c r="CF195" s="57">
        <v>113.4</v>
      </c>
      <c r="CG195" s="57">
        <v>114.4</v>
      </c>
      <c r="CH195" s="57">
        <v>115.5</v>
      </c>
      <c r="CI195" s="57">
        <v>117.8</v>
      </c>
      <c r="CJ195" s="57">
        <v>119.7</v>
      </c>
      <c r="CK195" s="57">
        <v>122.4</v>
      </c>
      <c r="CL195" s="57">
        <v>127.3</v>
      </c>
      <c r="CM195" s="57">
        <v>134.80000000000001</v>
      </c>
      <c r="CN195" s="57">
        <v>143.1</v>
      </c>
      <c r="CO195" s="57">
        <v>144.4</v>
      </c>
      <c r="CP195" s="57">
        <v>145.9</v>
      </c>
      <c r="CQ195" s="57">
        <v>145.5</v>
      </c>
      <c r="CR195" s="57">
        <v>145.4</v>
      </c>
      <c r="CS195" s="57">
        <v>147.19999999999999</v>
      </c>
      <c r="CT195" s="57">
        <v>149.1</v>
      </c>
      <c r="CU195" s="57">
        <v>149.1</v>
      </c>
      <c r="CV195" s="57">
        <v>147.69999999999999</v>
      </c>
      <c r="CW195" s="57">
        <v>146.4</v>
      </c>
      <c r="CX195" s="57">
        <v>145.30000000000001</v>
      </c>
      <c r="CY195" s="57">
        <v>143.4</v>
      </c>
      <c r="CZ195" s="57">
        <v>143.5</v>
      </c>
      <c r="DA195" s="57">
        <v>140.69999999999999</v>
      </c>
      <c r="DB195" s="57">
        <v>133.6</v>
      </c>
      <c r="DC195" s="57">
        <v>132.5</v>
      </c>
      <c r="DD195" s="57">
        <v>132</v>
      </c>
      <c r="DE195" s="57">
        <v>134</v>
      </c>
      <c r="DF195" s="57">
        <v>131.80000000000001</v>
      </c>
      <c r="DG195" s="57">
        <v>131.19999999999999</v>
      </c>
      <c r="DH195" s="57">
        <v>131</v>
      </c>
      <c r="DI195" s="57">
        <v>128.6</v>
      </c>
      <c r="DJ195" s="57">
        <v>127.6</v>
      </c>
      <c r="DK195" s="70">
        <v>127</v>
      </c>
      <c r="DL195" s="70">
        <v>125.8</v>
      </c>
      <c r="DM195" s="70">
        <v>125.8</v>
      </c>
      <c r="DN195" s="70">
        <v>126.7</v>
      </c>
      <c r="DO195" s="75">
        <f t="shared" si="1"/>
        <v>0.95884146341463417</v>
      </c>
      <c r="DP195" s="57"/>
      <c r="DQ195" s="55" t="s">
        <v>566</v>
      </c>
    </row>
    <row r="196" spans="1:121" ht="14.25" x14ac:dyDescent="0.3">
      <c r="A196" s="55" t="s">
        <v>567</v>
      </c>
      <c r="B196" s="55" t="s">
        <v>568</v>
      </c>
      <c r="C196" s="52"/>
      <c r="D196" s="56">
        <v>98.1</v>
      </c>
      <c r="E196" s="56">
        <v>99.2</v>
      </c>
      <c r="F196" s="56">
        <v>99.3</v>
      </c>
      <c r="G196" s="56">
        <v>99.4</v>
      </c>
      <c r="H196" s="56">
        <v>98.6</v>
      </c>
      <c r="I196" s="56">
        <v>98.3</v>
      </c>
      <c r="J196" s="56">
        <v>99.1</v>
      </c>
      <c r="K196" s="56">
        <v>99.7</v>
      </c>
      <c r="L196" s="56">
        <v>99.4</v>
      </c>
      <c r="M196" s="56">
        <v>98.5</v>
      </c>
      <c r="N196" s="56">
        <v>97.5</v>
      </c>
      <c r="O196" s="56">
        <v>98.4</v>
      </c>
      <c r="P196" s="56">
        <v>98.2</v>
      </c>
      <c r="Q196" s="56">
        <v>97.6</v>
      </c>
      <c r="R196" s="56">
        <v>97.4</v>
      </c>
      <c r="S196" s="56">
        <v>96.3</v>
      </c>
      <c r="T196" s="56">
        <v>96.2</v>
      </c>
      <c r="U196" s="56">
        <v>95.5</v>
      </c>
      <c r="V196" s="56">
        <v>95.7</v>
      </c>
      <c r="W196" s="56">
        <v>95</v>
      </c>
      <c r="X196" s="56">
        <v>94.5</v>
      </c>
      <c r="Y196" s="56">
        <v>94.2</v>
      </c>
      <c r="Z196" s="56">
        <v>95.5</v>
      </c>
      <c r="AA196" s="56">
        <v>94.5</v>
      </c>
      <c r="AB196" s="56">
        <v>93.6</v>
      </c>
      <c r="AC196" s="56">
        <v>94.6</v>
      </c>
      <c r="AD196" s="56">
        <v>95.6</v>
      </c>
      <c r="AE196" s="56">
        <v>96</v>
      </c>
      <c r="AF196" s="56">
        <v>95.2</v>
      </c>
      <c r="AG196" s="56">
        <v>95.5</v>
      </c>
      <c r="AH196" s="56">
        <v>95.1</v>
      </c>
      <c r="AI196" s="56">
        <v>95.4</v>
      </c>
      <c r="AJ196" s="56">
        <v>95.2</v>
      </c>
      <c r="AK196" s="56">
        <v>94.1</v>
      </c>
      <c r="AL196" s="56">
        <v>93.6</v>
      </c>
      <c r="AM196" s="56">
        <v>93.6</v>
      </c>
      <c r="AN196" s="56">
        <v>93.8</v>
      </c>
      <c r="AO196" s="56">
        <v>94</v>
      </c>
      <c r="AP196" s="56">
        <v>94.6</v>
      </c>
      <c r="AQ196" s="56">
        <v>94.9</v>
      </c>
      <c r="AR196" s="56">
        <v>94.9</v>
      </c>
      <c r="AS196" s="56">
        <v>95.5</v>
      </c>
      <c r="AT196" s="56">
        <v>95.5</v>
      </c>
      <c r="AU196" s="56">
        <v>95.8</v>
      </c>
      <c r="AV196" s="56">
        <v>97.7</v>
      </c>
      <c r="AW196" s="56">
        <v>99.1</v>
      </c>
      <c r="AX196" s="57">
        <v>100.4</v>
      </c>
      <c r="AY196" s="57">
        <v>101.2</v>
      </c>
      <c r="AZ196" s="57">
        <v>101.9</v>
      </c>
      <c r="BA196" s="57">
        <v>102.1</v>
      </c>
      <c r="BB196" s="57">
        <v>103.2</v>
      </c>
      <c r="BC196" s="57">
        <v>102.5</v>
      </c>
      <c r="BD196" s="57">
        <v>101.5</v>
      </c>
      <c r="BE196" s="57">
        <v>101.3</v>
      </c>
      <c r="BF196" s="57">
        <v>100.1</v>
      </c>
      <c r="BG196" s="57">
        <v>100.1</v>
      </c>
      <c r="BH196" s="56">
        <v>97.9</v>
      </c>
      <c r="BI196" s="56">
        <v>97.3</v>
      </c>
      <c r="BJ196" s="56">
        <v>97.6</v>
      </c>
      <c r="BK196" s="56">
        <v>97.6</v>
      </c>
      <c r="BL196" s="56">
        <v>98.5</v>
      </c>
      <c r="BM196" s="56">
        <v>99.2</v>
      </c>
      <c r="BN196" s="56">
        <v>99.7</v>
      </c>
      <c r="BO196" s="57">
        <v>100.5</v>
      </c>
      <c r="BP196" s="57">
        <v>100.1</v>
      </c>
      <c r="BQ196" s="57">
        <v>100.5</v>
      </c>
      <c r="BR196" s="56">
        <v>98.9</v>
      </c>
      <c r="BS196" s="56">
        <v>99.4</v>
      </c>
      <c r="BT196" s="56">
        <v>99.3</v>
      </c>
      <c r="BU196" s="57">
        <v>100</v>
      </c>
      <c r="BV196" s="57">
        <v>101.4</v>
      </c>
      <c r="BW196" s="57">
        <v>102.7</v>
      </c>
      <c r="BX196" s="57">
        <v>104.4</v>
      </c>
      <c r="BY196" s="57">
        <v>108.2</v>
      </c>
      <c r="BZ196" s="57">
        <v>109.4</v>
      </c>
      <c r="CA196" s="57">
        <v>110.8</v>
      </c>
      <c r="CB196" s="57">
        <v>111</v>
      </c>
      <c r="CC196" s="57">
        <v>111.9</v>
      </c>
      <c r="CD196" s="57">
        <v>111.9</v>
      </c>
      <c r="CE196" s="57">
        <v>112.3</v>
      </c>
      <c r="CF196" s="57">
        <v>112.1</v>
      </c>
      <c r="CG196" s="57">
        <v>113.1</v>
      </c>
      <c r="CH196" s="57">
        <v>114.9</v>
      </c>
      <c r="CI196" s="57">
        <v>117</v>
      </c>
      <c r="CJ196" s="57">
        <v>118.6</v>
      </c>
      <c r="CK196" s="57">
        <v>121.3</v>
      </c>
      <c r="CL196" s="57">
        <v>127.6</v>
      </c>
      <c r="CM196" s="57">
        <v>133.4</v>
      </c>
      <c r="CN196" s="57">
        <v>145.69999999999999</v>
      </c>
      <c r="CO196" s="57">
        <v>145</v>
      </c>
      <c r="CP196" s="57">
        <v>146.6</v>
      </c>
      <c r="CQ196" s="57">
        <v>146.69999999999999</v>
      </c>
      <c r="CR196" s="57">
        <v>145.4</v>
      </c>
      <c r="CS196" s="57">
        <v>147.80000000000001</v>
      </c>
      <c r="CT196" s="57">
        <v>150</v>
      </c>
      <c r="CU196" s="57">
        <v>150.80000000000001</v>
      </c>
      <c r="CV196" s="57">
        <v>149.5</v>
      </c>
      <c r="CW196" s="57">
        <v>147.9</v>
      </c>
      <c r="CX196" s="57">
        <v>148</v>
      </c>
      <c r="CY196" s="57">
        <v>145.1</v>
      </c>
      <c r="CZ196" s="57">
        <v>144.5</v>
      </c>
      <c r="DA196" s="57">
        <v>141.5</v>
      </c>
      <c r="DB196" s="57">
        <v>131.4</v>
      </c>
      <c r="DC196" s="57">
        <v>130.80000000000001</v>
      </c>
      <c r="DD196" s="57">
        <v>130.4</v>
      </c>
      <c r="DE196" s="57">
        <v>133.1</v>
      </c>
      <c r="DF196" s="57">
        <v>131</v>
      </c>
      <c r="DG196" s="57">
        <v>130.30000000000001</v>
      </c>
      <c r="DH196" s="57">
        <v>129.9</v>
      </c>
      <c r="DI196" s="57">
        <v>127.2</v>
      </c>
      <c r="DJ196" s="57">
        <v>126.4</v>
      </c>
      <c r="DK196" s="70">
        <v>125.6</v>
      </c>
      <c r="DL196" s="70">
        <v>124.9</v>
      </c>
      <c r="DM196" s="70">
        <v>124.6</v>
      </c>
      <c r="DN196" s="70">
        <v>125.7</v>
      </c>
      <c r="DO196" s="75">
        <f t="shared" si="1"/>
        <v>0.95625479662317714</v>
      </c>
      <c r="DP196" s="57"/>
      <c r="DQ196" s="55" t="s">
        <v>568</v>
      </c>
    </row>
    <row r="197" spans="1:121" ht="14.25" x14ac:dyDescent="0.3">
      <c r="A197" s="55" t="s">
        <v>569</v>
      </c>
      <c r="B197" s="55" t="s">
        <v>570</v>
      </c>
      <c r="C197" s="52"/>
      <c r="D197" s="56">
        <v>94.6</v>
      </c>
      <c r="E197" s="56">
        <v>95.8</v>
      </c>
      <c r="F197" s="56">
        <v>96.4</v>
      </c>
      <c r="G197" s="56">
        <v>96.2</v>
      </c>
      <c r="H197" s="56">
        <v>96.2</v>
      </c>
      <c r="I197" s="56">
        <v>96</v>
      </c>
      <c r="J197" s="56">
        <v>96.1</v>
      </c>
      <c r="K197" s="56">
        <v>96.2</v>
      </c>
      <c r="L197" s="56">
        <v>97</v>
      </c>
      <c r="M197" s="56">
        <v>96.8</v>
      </c>
      <c r="N197" s="56">
        <v>96.6</v>
      </c>
      <c r="O197" s="56">
        <v>96.6</v>
      </c>
      <c r="P197" s="56">
        <v>96.2</v>
      </c>
      <c r="Q197" s="56">
        <v>96.7</v>
      </c>
      <c r="R197" s="56">
        <v>96.1</v>
      </c>
      <c r="S197" s="56">
        <v>94.9</v>
      </c>
      <c r="T197" s="56">
        <v>94.6</v>
      </c>
      <c r="U197" s="56">
        <v>94.6</v>
      </c>
      <c r="V197" s="56">
        <v>94.6</v>
      </c>
      <c r="W197" s="56">
        <v>94.5</v>
      </c>
      <c r="X197" s="56">
        <v>94</v>
      </c>
      <c r="Y197" s="56">
        <v>93.3</v>
      </c>
      <c r="Z197" s="56">
        <v>93.4</v>
      </c>
      <c r="AA197" s="56">
        <v>93.4</v>
      </c>
      <c r="AB197" s="56">
        <v>92.6</v>
      </c>
      <c r="AC197" s="56">
        <v>93.4</v>
      </c>
      <c r="AD197" s="56">
        <v>93.4</v>
      </c>
      <c r="AE197" s="56">
        <v>93.7</v>
      </c>
      <c r="AF197" s="56">
        <v>93.6</v>
      </c>
      <c r="AG197" s="56">
        <v>93.5</v>
      </c>
      <c r="AH197" s="56">
        <v>93.5</v>
      </c>
      <c r="AI197" s="56">
        <v>93.3</v>
      </c>
      <c r="AJ197" s="56">
        <v>93.3</v>
      </c>
      <c r="AK197" s="56">
        <v>92.7</v>
      </c>
      <c r="AL197" s="56">
        <v>92.6</v>
      </c>
      <c r="AM197" s="56">
        <v>92.9</v>
      </c>
      <c r="AN197" s="56">
        <v>92.6</v>
      </c>
      <c r="AO197" s="56">
        <v>92.4</v>
      </c>
      <c r="AP197" s="56">
        <v>92.4</v>
      </c>
      <c r="AQ197" s="56">
        <v>92.7</v>
      </c>
      <c r="AR197" s="56">
        <v>95.1</v>
      </c>
      <c r="AS197" s="56">
        <v>95.5</v>
      </c>
      <c r="AT197" s="56">
        <v>96.7</v>
      </c>
      <c r="AU197" s="56">
        <v>96.4</v>
      </c>
      <c r="AV197" s="56">
        <v>97.9</v>
      </c>
      <c r="AW197" s="56">
        <v>98.4</v>
      </c>
      <c r="AX197" s="56">
        <v>98.1</v>
      </c>
      <c r="AY197" s="57">
        <v>100.2</v>
      </c>
      <c r="AZ197" s="57">
        <v>100.3</v>
      </c>
      <c r="BA197" s="57">
        <v>101.2</v>
      </c>
      <c r="BB197" s="57">
        <v>100.8</v>
      </c>
      <c r="BC197" s="57">
        <v>100.5</v>
      </c>
      <c r="BD197" s="57">
        <v>100</v>
      </c>
      <c r="BE197" s="56">
        <v>99.4</v>
      </c>
      <c r="BF197" s="56">
        <v>99.8</v>
      </c>
      <c r="BG197" s="57">
        <v>100</v>
      </c>
      <c r="BH197" s="56">
        <v>99.3</v>
      </c>
      <c r="BI197" s="56">
        <v>97.5</v>
      </c>
      <c r="BJ197" s="56">
        <v>98.6</v>
      </c>
      <c r="BK197" s="56">
        <v>97.6</v>
      </c>
      <c r="BL197" s="56">
        <v>98.6</v>
      </c>
      <c r="BM197" s="56">
        <v>99.6</v>
      </c>
      <c r="BN197" s="56">
        <v>99.3</v>
      </c>
      <c r="BO197" s="56">
        <v>99.8</v>
      </c>
      <c r="BP197" s="56">
        <v>99.9</v>
      </c>
      <c r="BQ197" s="56">
        <v>99.6</v>
      </c>
      <c r="BR197" s="56">
        <v>99.7</v>
      </c>
      <c r="BS197" s="56">
        <v>99.4</v>
      </c>
      <c r="BT197" s="56">
        <v>99.4</v>
      </c>
      <c r="BU197" s="56">
        <v>99.9</v>
      </c>
      <c r="BV197" s="57">
        <v>102.2</v>
      </c>
      <c r="BW197" s="57">
        <v>102.9</v>
      </c>
      <c r="BX197" s="57">
        <v>104.7</v>
      </c>
      <c r="BY197" s="57">
        <v>107.9</v>
      </c>
      <c r="BZ197" s="57">
        <v>110.1</v>
      </c>
      <c r="CA197" s="57">
        <v>112.6</v>
      </c>
      <c r="CB197" s="57">
        <v>114.9</v>
      </c>
      <c r="CC197" s="57">
        <v>116.1</v>
      </c>
      <c r="CD197" s="57">
        <v>116.7</v>
      </c>
      <c r="CE197" s="57">
        <v>114.6</v>
      </c>
      <c r="CF197" s="57">
        <v>116.8</v>
      </c>
      <c r="CG197" s="57">
        <v>117.8</v>
      </c>
      <c r="CH197" s="57">
        <v>118</v>
      </c>
      <c r="CI197" s="57">
        <v>120.3</v>
      </c>
      <c r="CJ197" s="57">
        <v>123.2</v>
      </c>
      <c r="CK197" s="57">
        <v>126</v>
      </c>
      <c r="CL197" s="57">
        <v>129.4</v>
      </c>
      <c r="CM197" s="57">
        <v>134.5</v>
      </c>
      <c r="CN197" s="57">
        <v>147.9</v>
      </c>
      <c r="CO197" s="57">
        <v>148.6</v>
      </c>
      <c r="CP197" s="57">
        <v>150.6</v>
      </c>
      <c r="CQ197" s="57">
        <v>149.5</v>
      </c>
      <c r="CR197" s="57">
        <v>149.6</v>
      </c>
      <c r="CS197" s="57">
        <v>151.5</v>
      </c>
      <c r="CT197" s="57">
        <v>153.69999999999999</v>
      </c>
      <c r="CU197" s="57">
        <v>153.19999999999999</v>
      </c>
      <c r="CV197" s="57">
        <v>152.6</v>
      </c>
      <c r="CW197" s="57">
        <v>152.9</v>
      </c>
      <c r="CX197" s="57">
        <v>148.19999999999999</v>
      </c>
      <c r="CY197" s="57">
        <v>146.69999999999999</v>
      </c>
      <c r="CZ197" s="57">
        <v>147.30000000000001</v>
      </c>
      <c r="DA197" s="57">
        <v>144.30000000000001</v>
      </c>
      <c r="DB197" s="57">
        <v>136.19999999999999</v>
      </c>
      <c r="DC197" s="57">
        <v>134.4</v>
      </c>
      <c r="DD197" s="57">
        <v>134.1</v>
      </c>
      <c r="DE197" s="57">
        <v>138.19999999999999</v>
      </c>
      <c r="DF197" s="57">
        <v>134.9</v>
      </c>
      <c r="DG197" s="57">
        <v>133.19999999999999</v>
      </c>
      <c r="DH197" s="57">
        <v>133.19999999999999</v>
      </c>
      <c r="DI197" s="57">
        <v>132</v>
      </c>
      <c r="DJ197" s="57">
        <v>130.6</v>
      </c>
      <c r="DK197" s="70">
        <v>130.4</v>
      </c>
      <c r="DL197" s="70">
        <v>129.1</v>
      </c>
      <c r="DM197" s="70">
        <v>129.6</v>
      </c>
      <c r="DN197" s="70">
        <v>130.69999999999999</v>
      </c>
      <c r="DO197" s="75">
        <f t="shared" si="1"/>
        <v>0.97297297297297303</v>
      </c>
      <c r="DP197" s="57"/>
      <c r="DQ197" s="55" t="s">
        <v>570</v>
      </c>
    </row>
    <row r="198" spans="1:121" ht="14.25" x14ac:dyDescent="0.3">
      <c r="A198" s="55" t="s">
        <v>571</v>
      </c>
      <c r="B198" s="55" t="s">
        <v>572</v>
      </c>
      <c r="C198" s="52"/>
      <c r="D198" s="56">
        <v>98.9</v>
      </c>
      <c r="E198" s="56">
        <v>99.1</v>
      </c>
      <c r="F198" s="56">
        <v>99.1</v>
      </c>
      <c r="G198" s="56">
        <v>99.4</v>
      </c>
      <c r="H198" s="56">
        <v>99.6</v>
      </c>
      <c r="I198" s="56">
        <v>99.6</v>
      </c>
      <c r="J198" s="56">
        <v>99.6</v>
      </c>
      <c r="K198" s="57">
        <v>100</v>
      </c>
      <c r="L198" s="57">
        <v>100.1</v>
      </c>
      <c r="M198" s="56">
        <v>99.2</v>
      </c>
      <c r="N198" s="56">
        <v>98</v>
      </c>
      <c r="O198" s="56">
        <v>97.8</v>
      </c>
      <c r="P198" s="56">
        <v>97.3</v>
      </c>
      <c r="Q198" s="56">
        <v>96.9</v>
      </c>
      <c r="R198" s="56">
        <v>95.9</v>
      </c>
      <c r="S198" s="56">
        <v>95.4</v>
      </c>
      <c r="T198" s="56">
        <v>94.4</v>
      </c>
      <c r="U198" s="56">
        <v>92.4</v>
      </c>
      <c r="V198" s="56">
        <v>93.1</v>
      </c>
      <c r="W198" s="56">
        <v>93.3</v>
      </c>
      <c r="X198" s="56">
        <v>93.5</v>
      </c>
      <c r="Y198" s="56">
        <v>93.3</v>
      </c>
      <c r="Z198" s="56">
        <v>94.1</v>
      </c>
      <c r="AA198" s="56">
        <v>93.9</v>
      </c>
      <c r="AB198" s="56">
        <v>93.9</v>
      </c>
      <c r="AC198" s="56">
        <v>94.2</v>
      </c>
      <c r="AD198" s="56">
        <v>94.3</v>
      </c>
      <c r="AE198" s="56">
        <v>94.9</v>
      </c>
      <c r="AF198" s="56">
        <v>94.6</v>
      </c>
      <c r="AG198" s="56">
        <v>94</v>
      </c>
      <c r="AH198" s="56">
        <v>93.8</v>
      </c>
      <c r="AI198" s="56">
        <v>93.7</v>
      </c>
      <c r="AJ198" s="56">
        <v>93.6</v>
      </c>
      <c r="AK198" s="56">
        <v>93.3</v>
      </c>
      <c r="AL198" s="56">
        <v>92.6</v>
      </c>
      <c r="AM198" s="56">
        <v>92.5</v>
      </c>
      <c r="AN198" s="56">
        <v>93</v>
      </c>
      <c r="AO198" s="56">
        <v>93.1</v>
      </c>
      <c r="AP198" s="56">
        <v>93.9</v>
      </c>
      <c r="AQ198" s="56">
        <v>94.1</v>
      </c>
      <c r="AR198" s="56">
        <v>95.2</v>
      </c>
      <c r="AS198" s="56">
        <v>96</v>
      </c>
      <c r="AT198" s="56">
        <v>96.1</v>
      </c>
      <c r="AU198" s="56">
        <v>96.3</v>
      </c>
      <c r="AV198" s="56">
        <v>97.9</v>
      </c>
      <c r="AW198" s="56">
        <v>98.9</v>
      </c>
      <c r="AX198" s="56">
        <v>98.9</v>
      </c>
      <c r="AY198" s="56">
        <v>99.3</v>
      </c>
      <c r="AZ198" s="56">
        <v>99.6</v>
      </c>
      <c r="BA198" s="56">
        <v>99.3</v>
      </c>
      <c r="BB198" s="56">
        <v>99.5</v>
      </c>
      <c r="BC198" s="56">
        <v>99.5</v>
      </c>
      <c r="BD198" s="56">
        <v>99.4</v>
      </c>
      <c r="BE198" s="56">
        <v>99.4</v>
      </c>
      <c r="BF198" s="56">
        <v>99</v>
      </c>
      <c r="BG198" s="56">
        <v>99.6</v>
      </c>
      <c r="BH198" s="56">
        <v>98.5</v>
      </c>
      <c r="BI198" s="56">
        <v>98.5</v>
      </c>
      <c r="BJ198" s="56">
        <v>98.8</v>
      </c>
      <c r="BK198" s="56">
        <v>98.7</v>
      </c>
      <c r="BL198" s="56">
        <v>98.6</v>
      </c>
      <c r="BM198" s="56">
        <v>98.9</v>
      </c>
      <c r="BN198" s="56">
        <v>99.1</v>
      </c>
      <c r="BO198" s="57">
        <v>100</v>
      </c>
      <c r="BP198" s="57">
        <v>100.3</v>
      </c>
      <c r="BQ198" s="57">
        <v>100.3</v>
      </c>
      <c r="BR198" s="56">
        <v>99.7</v>
      </c>
      <c r="BS198" s="56">
        <v>99.7</v>
      </c>
      <c r="BT198" s="56">
        <v>99.9</v>
      </c>
      <c r="BU198" s="56">
        <v>99.9</v>
      </c>
      <c r="BV198" s="57">
        <v>101.2</v>
      </c>
      <c r="BW198" s="57">
        <v>102.6</v>
      </c>
      <c r="BX198" s="57">
        <v>103.6</v>
      </c>
      <c r="BY198" s="57">
        <v>105.4</v>
      </c>
      <c r="BZ198" s="57">
        <v>107.2</v>
      </c>
      <c r="CA198" s="57">
        <v>108.1</v>
      </c>
      <c r="CB198" s="57">
        <v>110.1</v>
      </c>
      <c r="CC198" s="57">
        <v>109.8</v>
      </c>
      <c r="CD198" s="57">
        <v>111.3</v>
      </c>
      <c r="CE198" s="57">
        <v>111.5</v>
      </c>
      <c r="CF198" s="57">
        <v>112.5</v>
      </c>
      <c r="CG198" s="57">
        <v>113.4</v>
      </c>
      <c r="CH198" s="57">
        <v>114.6</v>
      </c>
      <c r="CI198" s="57">
        <v>116.9</v>
      </c>
      <c r="CJ198" s="57">
        <v>118.6</v>
      </c>
      <c r="CK198" s="57">
        <v>121.2</v>
      </c>
      <c r="CL198" s="57">
        <v>125.8</v>
      </c>
      <c r="CM198" s="57">
        <v>136.19999999999999</v>
      </c>
      <c r="CN198" s="57">
        <v>138.30000000000001</v>
      </c>
      <c r="CO198" s="57">
        <v>141.5</v>
      </c>
      <c r="CP198" s="57">
        <v>142.69999999999999</v>
      </c>
      <c r="CQ198" s="57">
        <v>142.30000000000001</v>
      </c>
      <c r="CR198" s="57">
        <v>142.9</v>
      </c>
      <c r="CS198" s="57">
        <v>144.30000000000001</v>
      </c>
      <c r="CT198" s="57">
        <v>145.69999999999999</v>
      </c>
      <c r="CU198" s="57">
        <v>145.5</v>
      </c>
      <c r="CV198" s="57">
        <v>143.5</v>
      </c>
      <c r="CW198" s="57">
        <v>141.4</v>
      </c>
      <c r="CX198" s="57">
        <v>141.5</v>
      </c>
      <c r="CY198" s="57">
        <v>140.19999999999999</v>
      </c>
      <c r="CZ198" s="57">
        <v>140.6</v>
      </c>
      <c r="DA198" s="57">
        <v>138</v>
      </c>
      <c r="DB198" s="57">
        <v>133.69999999999999</v>
      </c>
      <c r="DC198" s="57">
        <v>132.6</v>
      </c>
      <c r="DD198" s="57">
        <v>132.1</v>
      </c>
      <c r="DE198" s="57">
        <v>132.30000000000001</v>
      </c>
      <c r="DF198" s="57">
        <v>130.5</v>
      </c>
      <c r="DG198" s="57">
        <v>130.80000000000001</v>
      </c>
      <c r="DH198" s="57">
        <v>130.5</v>
      </c>
      <c r="DI198" s="57">
        <v>127.8</v>
      </c>
      <c r="DJ198" s="57">
        <v>126.8</v>
      </c>
      <c r="DK198" s="70">
        <v>126.1</v>
      </c>
      <c r="DL198" s="70">
        <v>124.6</v>
      </c>
      <c r="DM198" s="70">
        <v>124.7</v>
      </c>
      <c r="DN198" s="70">
        <v>125.2</v>
      </c>
      <c r="DO198" s="75">
        <f t="shared" si="1"/>
        <v>0.95336391437308865</v>
      </c>
      <c r="DP198" s="57"/>
      <c r="DQ198" s="55" t="s">
        <v>572</v>
      </c>
    </row>
    <row r="199" spans="1:121" ht="14.25" x14ac:dyDescent="0.3">
      <c r="A199" s="55" t="s">
        <v>573</v>
      </c>
      <c r="B199" s="55" t="s">
        <v>574</v>
      </c>
      <c r="C199" s="52"/>
      <c r="D199" s="56">
        <v>95.7</v>
      </c>
      <c r="E199" s="56">
        <v>95.9</v>
      </c>
      <c r="F199" s="56">
        <v>95.6</v>
      </c>
      <c r="G199" s="56">
        <v>95.8</v>
      </c>
      <c r="H199" s="56">
        <v>95.9</v>
      </c>
      <c r="I199" s="56">
        <v>95.9</v>
      </c>
      <c r="J199" s="56">
        <v>95.7</v>
      </c>
      <c r="K199" s="56">
        <v>95.8</v>
      </c>
      <c r="L199" s="56">
        <v>95.9</v>
      </c>
      <c r="M199" s="56">
        <v>96</v>
      </c>
      <c r="N199" s="56">
        <v>95.8</v>
      </c>
      <c r="O199" s="56">
        <v>95.5</v>
      </c>
      <c r="P199" s="56">
        <v>95.7</v>
      </c>
      <c r="Q199" s="56">
        <v>95.5</v>
      </c>
      <c r="R199" s="56">
        <v>95.3</v>
      </c>
      <c r="S199" s="56">
        <v>95.3</v>
      </c>
      <c r="T199" s="56">
        <v>95.4</v>
      </c>
      <c r="U199" s="56">
        <v>95.5</v>
      </c>
      <c r="V199" s="56">
        <v>95.3</v>
      </c>
      <c r="W199" s="56">
        <v>95.1</v>
      </c>
      <c r="X199" s="56">
        <v>94.9</v>
      </c>
      <c r="Y199" s="56">
        <v>94.9</v>
      </c>
      <c r="Z199" s="56">
        <v>95.2</v>
      </c>
      <c r="AA199" s="56">
        <v>95.4</v>
      </c>
      <c r="AB199" s="56">
        <v>95.4</v>
      </c>
      <c r="AC199" s="56">
        <v>95.5</v>
      </c>
      <c r="AD199" s="56">
        <v>95.8</v>
      </c>
      <c r="AE199" s="56">
        <v>95.8</v>
      </c>
      <c r="AF199" s="56">
        <v>95.8</v>
      </c>
      <c r="AG199" s="56">
        <v>95.7</v>
      </c>
      <c r="AH199" s="56">
        <v>95.4</v>
      </c>
      <c r="AI199" s="56">
        <v>95.2</v>
      </c>
      <c r="AJ199" s="56">
        <v>95.8</v>
      </c>
      <c r="AK199" s="56">
        <v>95.6</v>
      </c>
      <c r="AL199" s="56">
        <v>95</v>
      </c>
      <c r="AM199" s="56">
        <v>93.4</v>
      </c>
      <c r="AN199" s="56">
        <v>94.6</v>
      </c>
      <c r="AO199" s="56">
        <v>96.7</v>
      </c>
      <c r="AP199" s="56">
        <v>97.1</v>
      </c>
      <c r="AQ199" s="56">
        <v>97.1</v>
      </c>
      <c r="AR199" s="56">
        <v>97.7</v>
      </c>
      <c r="AS199" s="56">
        <v>97.7</v>
      </c>
      <c r="AT199" s="56">
        <v>97.4</v>
      </c>
      <c r="AU199" s="56">
        <v>97.6</v>
      </c>
      <c r="AV199" s="57">
        <v>100.2</v>
      </c>
      <c r="AW199" s="57">
        <v>100.1</v>
      </c>
      <c r="AX199" s="57">
        <v>100.6</v>
      </c>
      <c r="AY199" s="57">
        <v>100.8</v>
      </c>
      <c r="AZ199" s="57">
        <v>101.8</v>
      </c>
      <c r="BA199" s="57">
        <v>101.8</v>
      </c>
      <c r="BB199" s="57">
        <v>101.8</v>
      </c>
      <c r="BC199" s="57">
        <v>101.5</v>
      </c>
      <c r="BD199" s="57">
        <v>102.9</v>
      </c>
      <c r="BE199" s="57">
        <v>101.7</v>
      </c>
      <c r="BF199" s="57">
        <v>101.2</v>
      </c>
      <c r="BG199" s="56">
        <v>99.6</v>
      </c>
      <c r="BH199" s="56">
        <v>99.2</v>
      </c>
      <c r="BI199" s="56">
        <v>98.4</v>
      </c>
      <c r="BJ199" s="56">
        <v>98.4</v>
      </c>
      <c r="BK199" s="56">
        <v>98.5</v>
      </c>
      <c r="BL199" s="56">
        <v>99.6</v>
      </c>
      <c r="BM199" s="56">
        <v>99.8</v>
      </c>
      <c r="BN199" s="56">
        <v>98.7</v>
      </c>
      <c r="BO199" s="56">
        <v>99.6</v>
      </c>
      <c r="BP199" s="56">
        <v>99.8</v>
      </c>
      <c r="BQ199" s="56">
        <v>99.9</v>
      </c>
      <c r="BR199" s="56">
        <v>99.9</v>
      </c>
      <c r="BS199" s="56">
        <v>99.9</v>
      </c>
      <c r="BT199" s="56">
        <v>99.9</v>
      </c>
      <c r="BU199" s="57">
        <v>100.4</v>
      </c>
      <c r="BV199" s="57">
        <v>101.1</v>
      </c>
      <c r="BW199" s="57">
        <v>101.4</v>
      </c>
      <c r="BX199" s="57">
        <v>102.9</v>
      </c>
      <c r="BY199" s="57">
        <v>103.5</v>
      </c>
      <c r="BZ199" s="57">
        <v>103.8</v>
      </c>
      <c r="CA199" s="57">
        <v>108.2</v>
      </c>
      <c r="CB199" s="57">
        <v>108.2</v>
      </c>
      <c r="CC199" s="57">
        <v>108.4</v>
      </c>
      <c r="CD199" s="57">
        <v>108.8</v>
      </c>
      <c r="CE199" s="57">
        <v>109</v>
      </c>
      <c r="CF199" s="57">
        <v>109.3</v>
      </c>
      <c r="CG199" s="57">
        <v>109.4</v>
      </c>
      <c r="CH199" s="57">
        <v>109.8</v>
      </c>
      <c r="CI199" s="57">
        <v>112.2</v>
      </c>
      <c r="CJ199" s="57">
        <v>115</v>
      </c>
      <c r="CK199" s="57">
        <v>115.7</v>
      </c>
      <c r="CL199" s="57">
        <v>115.8</v>
      </c>
      <c r="CM199" s="57">
        <v>123.9</v>
      </c>
      <c r="CN199" s="57">
        <v>129.5</v>
      </c>
      <c r="CO199" s="57">
        <v>131.30000000000001</v>
      </c>
      <c r="CP199" s="57">
        <v>132.5</v>
      </c>
      <c r="CQ199" s="57">
        <v>134.30000000000001</v>
      </c>
      <c r="CR199" s="57">
        <v>135.6</v>
      </c>
      <c r="CS199" s="57">
        <v>135.1</v>
      </c>
      <c r="CT199" s="57">
        <v>136.5</v>
      </c>
      <c r="CU199" s="57">
        <v>134.6</v>
      </c>
      <c r="CV199" s="57">
        <v>134.69999999999999</v>
      </c>
      <c r="CW199" s="57">
        <v>135.4</v>
      </c>
      <c r="CX199" s="57">
        <v>133.5</v>
      </c>
      <c r="CY199" s="57">
        <v>134.1</v>
      </c>
      <c r="CZ199" s="57">
        <v>133.69999999999999</v>
      </c>
      <c r="DA199" s="57">
        <v>132.69999999999999</v>
      </c>
      <c r="DB199" s="57">
        <v>133.4</v>
      </c>
      <c r="DC199" s="57">
        <v>133.30000000000001</v>
      </c>
      <c r="DD199" s="57">
        <v>132.4</v>
      </c>
      <c r="DE199" s="57">
        <v>131.5</v>
      </c>
      <c r="DF199" s="57">
        <v>130.30000000000001</v>
      </c>
      <c r="DG199" s="57">
        <v>129.9</v>
      </c>
      <c r="DH199" s="57">
        <v>129.30000000000001</v>
      </c>
      <c r="DI199" s="57">
        <v>126.6</v>
      </c>
      <c r="DJ199" s="57">
        <v>127.4</v>
      </c>
      <c r="DK199" s="70">
        <v>126.3</v>
      </c>
      <c r="DL199" s="70">
        <v>126.1</v>
      </c>
      <c r="DM199" s="70">
        <v>125.8</v>
      </c>
      <c r="DN199" s="70">
        <v>125.6</v>
      </c>
      <c r="DO199" s="75">
        <f t="shared" si="1"/>
        <v>0.96843725943033099</v>
      </c>
      <c r="DP199" s="57"/>
      <c r="DQ199" s="55" t="s">
        <v>574</v>
      </c>
    </row>
    <row r="200" spans="1:121" ht="14.25" x14ac:dyDescent="0.3">
      <c r="A200" s="55" t="s">
        <v>575</v>
      </c>
      <c r="B200" s="55" t="s">
        <v>576</v>
      </c>
      <c r="C200" s="52"/>
      <c r="D200" s="56">
        <v>98.8</v>
      </c>
      <c r="E200" s="56">
        <v>98.4</v>
      </c>
      <c r="F200" s="56">
        <v>98.3</v>
      </c>
      <c r="G200" s="56">
        <v>98.3</v>
      </c>
      <c r="H200" s="56">
        <v>98.1</v>
      </c>
      <c r="I200" s="56">
        <v>98.7</v>
      </c>
      <c r="J200" s="56">
        <v>99.8</v>
      </c>
      <c r="K200" s="57">
        <v>100.3</v>
      </c>
      <c r="L200" s="56">
        <v>99.8</v>
      </c>
      <c r="M200" s="57">
        <v>100.3</v>
      </c>
      <c r="N200" s="57">
        <v>100.2</v>
      </c>
      <c r="O200" s="57">
        <v>100.2</v>
      </c>
      <c r="P200" s="57">
        <v>100.2</v>
      </c>
      <c r="Q200" s="56">
        <v>99.5</v>
      </c>
      <c r="R200" s="56">
        <v>98.9</v>
      </c>
      <c r="S200" s="56">
        <v>98.7</v>
      </c>
      <c r="T200" s="56">
        <v>98.8</v>
      </c>
      <c r="U200" s="56">
        <v>99.7</v>
      </c>
      <c r="V200" s="56">
        <v>99.8</v>
      </c>
      <c r="W200" s="56">
        <v>99.5</v>
      </c>
      <c r="X200" s="56">
        <v>99.9</v>
      </c>
      <c r="Y200" s="56">
        <v>99.4</v>
      </c>
      <c r="Z200" s="56">
        <v>99.2</v>
      </c>
      <c r="AA200" s="56">
        <v>98.8</v>
      </c>
      <c r="AB200" s="56">
        <v>99.1</v>
      </c>
      <c r="AC200" s="56">
        <v>98.2</v>
      </c>
      <c r="AD200" s="56">
        <v>98</v>
      </c>
      <c r="AE200" s="56">
        <v>98.3</v>
      </c>
      <c r="AF200" s="56">
        <v>98.6</v>
      </c>
      <c r="AG200" s="56">
        <v>98.4</v>
      </c>
      <c r="AH200" s="56">
        <v>99.1</v>
      </c>
      <c r="AI200" s="56">
        <v>99.2</v>
      </c>
      <c r="AJ200" s="56">
        <v>98.7</v>
      </c>
      <c r="AK200" s="56">
        <v>97.8</v>
      </c>
      <c r="AL200" s="56">
        <v>98.8</v>
      </c>
      <c r="AM200" s="56">
        <v>99.2</v>
      </c>
      <c r="AN200" s="56">
        <v>99.4</v>
      </c>
      <c r="AO200" s="56">
        <v>98.7</v>
      </c>
      <c r="AP200" s="57">
        <v>100.8</v>
      </c>
      <c r="AQ200" s="57">
        <v>100.1</v>
      </c>
      <c r="AR200" s="56">
        <v>98.8</v>
      </c>
      <c r="AS200" s="56">
        <v>99.3</v>
      </c>
      <c r="AT200" s="57">
        <v>100.2</v>
      </c>
      <c r="AU200" s="57">
        <v>100.7</v>
      </c>
      <c r="AV200" s="57">
        <v>100.9</v>
      </c>
      <c r="AW200" s="57">
        <v>102.2</v>
      </c>
      <c r="AX200" s="57">
        <v>102.6</v>
      </c>
      <c r="AY200" s="57">
        <v>101.8</v>
      </c>
      <c r="AZ200" s="57">
        <v>100.6</v>
      </c>
      <c r="BA200" s="57">
        <v>101</v>
      </c>
      <c r="BB200" s="57">
        <v>100.5</v>
      </c>
      <c r="BC200" s="57">
        <v>101</v>
      </c>
      <c r="BD200" s="57">
        <v>101.2</v>
      </c>
      <c r="BE200" s="57">
        <v>102.2</v>
      </c>
      <c r="BF200" s="57">
        <v>101.9</v>
      </c>
      <c r="BG200" s="57">
        <v>100.7</v>
      </c>
      <c r="BH200" s="57">
        <v>101.7</v>
      </c>
      <c r="BI200" s="56">
        <v>99.8</v>
      </c>
      <c r="BJ200" s="57">
        <v>101.2</v>
      </c>
      <c r="BK200" s="57">
        <v>103.3</v>
      </c>
      <c r="BL200" s="57">
        <v>100.5</v>
      </c>
      <c r="BM200" s="57">
        <v>103.2</v>
      </c>
      <c r="BN200" s="56">
        <v>99.5</v>
      </c>
      <c r="BO200" s="56">
        <v>99.4</v>
      </c>
      <c r="BP200" s="56">
        <v>98</v>
      </c>
      <c r="BQ200" s="57">
        <v>101</v>
      </c>
      <c r="BR200" s="56">
        <v>98.4</v>
      </c>
      <c r="BS200" s="57">
        <v>102</v>
      </c>
      <c r="BT200" s="57">
        <v>101</v>
      </c>
      <c r="BU200" s="57">
        <v>100.1</v>
      </c>
      <c r="BV200" s="56">
        <v>98.4</v>
      </c>
      <c r="BW200" s="56">
        <v>98.6</v>
      </c>
      <c r="BX200" s="56">
        <v>99.9</v>
      </c>
      <c r="BY200" s="57">
        <v>100.5</v>
      </c>
      <c r="BZ200" s="57">
        <v>101.5</v>
      </c>
      <c r="CA200" s="57">
        <v>102.5</v>
      </c>
      <c r="CB200" s="57">
        <v>103.9</v>
      </c>
      <c r="CC200" s="57">
        <v>107.5</v>
      </c>
      <c r="CD200" s="57">
        <v>109.8</v>
      </c>
      <c r="CE200" s="57">
        <v>110.9</v>
      </c>
      <c r="CF200" s="57">
        <v>111.6</v>
      </c>
      <c r="CG200" s="57">
        <v>112.7</v>
      </c>
      <c r="CH200" s="57">
        <v>113.3</v>
      </c>
      <c r="CI200" s="57">
        <v>115.3</v>
      </c>
      <c r="CJ200" s="57">
        <v>117.3</v>
      </c>
      <c r="CK200" s="57">
        <v>119.8</v>
      </c>
      <c r="CL200" s="57">
        <v>120.6</v>
      </c>
      <c r="CM200" s="57">
        <v>123.8</v>
      </c>
      <c r="CN200" s="57">
        <v>126.8</v>
      </c>
      <c r="CO200" s="57">
        <v>128.69999999999999</v>
      </c>
      <c r="CP200" s="57">
        <v>129.4</v>
      </c>
      <c r="CQ200" s="57">
        <v>130</v>
      </c>
      <c r="CR200" s="57">
        <v>129.69999999999999</v>
      </c>
      <c r="CS200" s="57">
        <v>129.69999999999999</v>
      </c>
      <c r="CT200" s="57">
        <v>133</v>
      </c>
      <c r="CU200" s="57">
        <v>130.80000000000001</v>
      </c>
      <c r="CV200" s="57">
        <v>133.69999999999999</v>
      </c>
      <c r="CW200" s="57">
        <v>133.5</v>
      </c>
      <c r="CX200" s="57">
        <v>133.19999999999999</v>
      </c>
      <c r="CY200" s="57">
        <v>133.5</v>
      </c>
      <c r="CZ200" s="57">
        <v>133.6</v>
      </c>
      <c r="DA200" s="57">
        <v>133.80000000000001</v>
      </c>
      <c r="DB200" s="57">
        <v>132.30000000000001</v>
      </c>
      <c r="DC200" s="57">
        <v>133.19999999999999</v>
      </c>
      <c r="DD200" s="57">
        <v>133.19999999999999</v>
      </c>
      <c r="DE200" s="57">
        <v>133.6</v>
      </c>
      <c r="DF200" s="57">
        <v>133.30000000000001</v>
      </c>
      <c r="DG200" s="57">
        <v>131.19999999999999</v>
      </c>
      <c r="DH200" s="57">
        <v>127.2</v>
      </c>
      <c r="DI200" s="57">
        <v>125.6</v>
      </c>
      <c r="DJ200" s="57">
        <v>126</v>
      </c>
      <c r="DK200" s="70">
        <v>125.9</v>
      </c>
      <c r="DL200" s="70">
        <v>126.4</v>
      </c>
      <c r="DM200" s="70">
        <v>125.8</v>
      </c>
      <c r="DN200" s="70">
        <v>126.5</v>
      </c>
      <c r="DO200" s="57"/>
      <c r="DP200" s="57"/>
      <c r="DQ200" s="55" t="s">
        <v>576</v>
      </c>
    </row>
    <row r="201" spans="1:121" ht="14.25" x14ac:dyDescent="0.3">
      <c r="A201" s="55" t="s">
        <v>577</v>
      </c>
      <c r="B201" s="55" t="s">
        <v>578</v>
      </c>
      <c r="C201" s="52"/>
      <c r="D201" s="57">
        <v>104.8</v>
      </c>
      <c r="E201" s="57">
        <v>103.8</v>
      </c>
      <c r="F201" s="57">
        <v>103.8</v>
      </c>
      <c r="G201" s="57">
        <v>103.5</v>
      </c>
      <c r="H201" s="57">
        <v>103.7</v>
      </c>
      <c r="I201" s="57">
        <v>104.2</v>
      </c>
      <c r="J201" s="57">
        <v>106</v>
      </c>
      <c r="K201" s="57">
        <v>106.3</v>
      </c>
      <c r="L201" s="57">
        <v>106.5</v>
      </c>
      <c r="M201" s="57">
        <v>106.5</v>
      </c>
      <c r="N201" s="57">
        <v>106.3</v>
      </c>
      <c r="O201" s="57">
        <v>106.2</v>
      </c>
      <c r="P201" s="57">
        <v>105.7</v>
      </c>
      <c r="Q201" s="57">
        <v>105.6</v>
      </c>
      <c r="R201" s="57">
        <v>104.8</v>
      </c>
      <c r="S201" s="57">
        <v>104.8</v>
      </c>
      <c r="T201" s="57">
        <v>105</v>
      </c>
      <c r="U201" s="57">
        <v>106.9</v>
      </c>
      <c r="V201" s="57">
        <v>106.2</v>
      </c>
      <c r="W201" s="57">
        <v>106.2</v>
      </c>
      <c r="X201" s="57">
        <v>106.3</v>
      </c>
      <c r="Y201" s="57">
        <v>105.5</v>
      </c>
      <c r="Z201" s="57">
        <v>105.5</v>
      </c>
      <c r="AA201" s="57">
        <v>104.3</v>
      </c>
      <c r="AB201" s="57">
        <v>103.6</v>
      </c>
      <c r="AC201" s="57">
        <v>102.1</v>
      </c>
      <c r="AD201" s="57">
        <v>101.7</v>
      </c>
      <c r="AE201" s="57">
        <v>102.1</v>
      </c>
      <c r="AF201" s="57">
        <v>102.6</v>
      </c>
      <c r="AG201" s="57">
        <v>102.3</v>
      </c>
      <c r="AH201" s="57">
        <v>102.4</v>
      </c>
      <c r="AI201" s="57">
        <v>102.6</v>
      </c>
      <c r="AJ201" s="57">
        <v>103.4</v>
      </c>
      <c r="AK201" s="57">
        <v>103.5</v>
      </c>
      <c r="AL201" s="57">
        <v>103.7</v>
      </c>
      <c r="AM201" s="57">
        <v>103.6</v>
      </c>
      <c r="AN201" s="57">
        <v>102.9</v>
      </c>
      <c r="AO201" s="57">
        <v>101.4</v>
      </c>
      <c r="AP201" s="57">
        <v>101</v>
      </c>
      <c r="AQ201" s="57">
        <v>102.1</v>
      </c>
      <c r="AR201" s="57">
        <v>102.7</v>
      </c>
      <c r="AS201" s="57">
        <v>102.4</v>
      </c>
      <c r="AT201" s="57">
        <v>104.2</v>
      </c>
      <c r="AU201" s="57">
        <v>103.6</v>
      </c>
      <c r="AV201" s="57">
        <v>104</v>
      </c>
      <c r="AW201" s="57">
        <v>106.3</v>
      </c>
      <c r="AX201" s="57">
        <v>106.6</v>
      </c>
      <c r="AY201" s="57">
        <v>104.7</v>
      </c>
      <c r="AZ201" s="57">
        <v>102.5</v>
      </c>
      <c r="BA201" s="57">
        <v>103.3</v>
      </c>
      <c r="BB201" s="57">
        <v>101.3</v>
      </c>
      <c r="BC201" s="57">
        <v>101.1</v>
      </c>
      <c r="BD201" s="57">
        <v>102.8</v>
      </c>
      <c r="BE201" s="57">
        <v>102.6</v>
      </c>
      <c r="BF201" s="57">
        <v>104</v>
      </c>
      <c r="BG201" s="57">
        <v>104.8</v>
      </c>
      <c r="BH201" s="57">
        <v>104.2</v>
      </c>
      <c r="BI201" s="57">
        <v>103.3</v>
      </c>
      <c r="BJ201" s="57">
        <v>104.8</v>
      </c>
      <c r="BK201" s="57">
        <v>103.8</v>
      </c>
      <c r="BL201" s="57">
        <v>100.4</v>
      </c>
      <c r="BM201" s="57">
        <v>100.1</v>
      </c>
      <c r="BN201" s="56">
        <v>99</v>
      </c>
      <c r="BO201" s="56">
        <v>99</v>
      </c>
      <c r="BP201" s="57">
        <v>100</v>
      </c>
      <c r="BQ201" s="57">
        <v>100.3</v>
      </c>
      <c r="BR201" s="57">
        <v>100.3</v>
      </c>
      <c r="BS201" s="57">
        <v>100.8</v>
      </c>
      <c r="BT201" s="57">
        <v>100</v>
      </c>
      <c r="BU201" s="57">
        <v>100</v>
      </c>
      <c r="BV201" s="57">
        <v>100.4</v>
      </c>
      <c r="BW201" s="56">
        <v>99.6</v>
      </c>
      <c r="BX201" s="57">
        <v>100.4</v>
      </c>
      <c r="BY201" s="56">
        <v>99.6</v>
      </c>
      <c r="BZ201" s="56">
        <v>99</v>
      </c>
      <c r="CA201" s="56">
        <v>98.8</v>
      </c>
      <c r="CB201" s="57">
        <v>101.8</v>
      </c>
      <c r="CC201" s="57">
        <v>108.2</v>
      </c>
      <c r="CD201" s="57">
        <v>110.6</v>
      </c>
      <c r="CE201" s="57">
        <v>112.5</v>
      </c>
      <c r="CF201" s="57">
        <v>112.6</v>
      </c>
      <c r="CG201" s="57">
        <v>113.2</v>
      </c>
      <c r="CH201" s="57">
        <v>113.2</v>
      </c>
      <c r="CI201" s="57">
        <v>117.8</v>
      </c>
      <c r="CJ201" s="57">
        <v>116.3</v>
      </c>
      <c r="CK201" s="57">
        <v>119.4</v>
      </c>
      <c r="CL201" s="57">
        <v>119.1</v>
      </c>
      <c r="CM201" s="57">
        <v>122.4</v>
      </c>
      <c r="CN201" s="57">
        <v>127.1</v>
      </c>
      <c r="CO201" s="57">
        <v>129.5</v>
      </c>
      <c r="CP201" s="57">
        <v>132</v>
      </c>
      <c r="CQ201" s="57">
        <v>133.6</v>
      </c>
      <c r="CR201" s="57">
        <v>133.30000000000001</v>
      </c>
      <c r="CS201" s="57">
        <v>130.19999999999999</v>
      </c>
      <c r="CT201" s="57">
        <v>134.30000000000001</v>
      </c>
      <c r="CU201" s="57">
        <v>132.69999999999999</v>
      </c>
      <c r="CV201" s="57">
        <v>132.1</v>
      </c>
      <c r="CW201" s="57">
        <v>129.6</v>
      </c>
      <c r="CX201" s="57">
        <v>128.5</v>
      </c>
      <c r="CY201" s="57">
        <v>129.5</v>
      </c>
      <c r="CZ201" s="57">
        <v>131.30000000000001</v>
      </c>
      <c r="DA201" s="57">
        <v>130.4</v>
      </c>
      <c r="DB201" s="57">
        <v>130.69999999999999</v>
      </c>
      <c r="DC201" s="57">
        <v>133.1</v>
      </c>
      <c r="DD201" s="57">
        <v>132.30000000000001</v>
      </c>
      <c r="DE201" s="57">
        <v>134.1</v>
      </c>
      <c r="DF201" s="57">
        <v>136.6</v>
      </c>
      <c r="DG201" s="57">
        <v>128.69999999999999</v>
      </c>
      <c r="DH201" s="57">
        <v>122.5</v>
      </c>
      <c r="DI201" s="57">
        <v>119.5</v>
      </c>
      <c r="DJ201" s="57">
        <v>120.2</v>
      </c>
      <c r="DK201" s="70">
        <v>119.6</v>
      </c>
      <c r="DL201" s="70">
        <v>120.6</v>
      </c>
      <c r="DM201" s="70">
        <v>120.1</v>
      </c>
      <c r="DN201" s="70">
        <v>120.8</v>
      </c>
      <c r="DO201" s="57"/>
      <c r="DP201" s="57"/>
      <c r="DQ201" s="55" t="s">
        <v>578</v>
      </c>
    </row>
    <row r="202" spans="1:121" ht="14.25" x14ac:dyDescent="0.3">
      <c r="A202" s="55" t="s">
        <v>93</v>
      </c>
      <c r="B202" s="55" t="s">
        <v>579</v>
      </c>
      <c r="C202" s="52"/>
      <c r="D202" s="57">
        <v>100</v>
      </c>
      <c r="E202" s="57">
        <v>100.2</v>
      </c>
      <c r="F202" s="57">
        <v>100.2</v>
      </c>
      <c r="G202" s="57">
        <v>100.4</v>
      </c>
      <c r="H202" s="57">
        <v>100.6</v>
      </c>
      <c r="I202" s="57">
        <v>102.9</v>
      </c>
      <c r="J202" s="57">
        <v>103.8</v>
      </c>
      <c r="K202" s="57">
        <v>104.3</v>
      </c>
      <c r="L202" s="57">
        <v>104.5</v>
      </c>
      <c r="M202" s="57">
        <v>103.4</v>
      </c>
      <c r="N202" s="57">
        <v>103.4</v>
      </c>
      <c r="O202" s="57">
        <v>104.2</v>
      </c>
      <c r="P202" s="57">
        <v>104</v>
      </c>
      <c r="Q202" s="57">
        <v>102.2</v>
      </c>
      <c r="R202" s="57">
        <v>100.3</v>
      </c>
      <c r="S202" s="57">
        <v>100.5</v>
      </c>
      <c r="T202" s="56">
        <v>99.2</v>
      </c>
      <c r="U202" s="56">
        <v>99.1</v>
      </c>
      <c r="V202" s="57">
        <v>100.4</v>
      </c>
      <c r="W202" s="56">
        <v>99.5</v>
      </c>
      <c r="X202" s="57">
        <v>100</v>
      </c>
      <c r="Y202" s="57">
        <v>101</v>
      </c>
      <c r="Z202" s="57">
        <v>101.4</v>
      </c>
      <c r="AA202" s="57">
        <v>100.1</v>
      </c>
      <c r="AB202" s="57">
        <v>100.2</v>
      </c>
      <c r="AC202" s="56">
        <v>98.8</v>
      </c>
      <c r="AD202" s="56">
        <v>97.8</v>
      </c>
      <c r="AE202" s="56">
        <v>98</v>
      </c>
      <c r="AF202" s="56">
        <v>97.8</v>
      </c>
      <c r="AG202" s="56">
        <v>97.9</v>
      </c>
      <c r="AH202" s="56">
        <v>98.4</v>
      </c>
      <c r="AI202" s="56">
        <v>98</v>
      </c>
      <c r="AJ202" s="56">
        <v>97.3</v>
      </c>
      <c r="AK202" s="56">
        <v>98</v>
      </c>
      <c r="AL202" s="56">
        <v>97.9</v>
      </c>
      <c r="AM202" s="56">
        <v>97.9</v>
      </c>
      <c r="AN202" s="56">
        <v>98.5</v>
      </c>
      <c r="AO202" s="56">
        <v>98.8</v>
      </c>
      <c r="AP202" s="56">
        <v>98.8</v>
      </c>
      <c r="AQ202" s="56">
        <v>97.5</v>
      </c>
      <c r="AR202" s="56">
        <v>97.5</v>
      </c>
      <c r="AS202" s="56">
        <v>97.5</v>
      </c>
      <c r="AT202" s="56">
        <v>97.9</v>
      </c>
      <c r="AU202" s="56">
        <v>97.9</v>
      </c>
      <c r="AV202" s="56">
        <v>97.9</v>
      </c>
      <c r="AW202" s="56">
        <v>97.8</v>
      </c>
      <c r="AX202" s="56">
        <v>98.4</v>
      </c>
      <c r="AY202" s="56">
        <v>97.8</v>
      </c>
      <c r="AZ202" s="56">
        <v>99.1</v>
      </c>
      <c r="BA202" s="56">
        <v>98.9</v>
      </c>
      <c r="BB202" s="56">
        <v>98.6</v>
      </c>
      <c r="BC202" s="56">
        <v>97.7</v>
      </c>
      <c r="BD202" s="56">
        <v>99.4</v>
      </c>
      <c r="BE202" s="56">
        <v>99.4</v>
      </c>
      <c r="BF202" s="56">
        <v>99.6</v>
      </c>
      <c r="BG202" s="56">
        <v>98</v>
      </c>
      <c r="BH202" s="56">
        <v>98</v>
      </c>
      <c r="BI202" s="56">
        <v>98</v>
      </c>
      <c r="BJ202" s="57">
        <v>100</v>
      </c>
      <c r="BK202" s="57">
        <v>100</v>
      </c>
      <c r="BL202" s="57">
        <v>100</v>
      </c>
      <c r="BM202" s="56">
        <v>99.6</v>
      </c>
      <c r="BN202" s="57">
        <v>100.2</v>
      </c>
      <c r="BO202" s="57">
        <v>100.2</v>
      </c>
      <c r="BP202" s="56">
        <v>99.8</v>
      </c>
      <c r="BQ202" s="57">
        <v>101.2</v>
      </c>
      <c r="BR202" s="56">
        <v>99.8</v>
      </c>
      <c r="BS202" s="56">
        <v>99.8</v>
      </c>
      <c r="BT202" s="57">
        <v>100.3</v>
      </c>
      <c r="BU202" s="57">
        <v>100.3</v>
      </c>
      <c r="BV202" s="56">
        <v>99.6</v>
      </c>
      <c r="BW202" s="56">
        <v>99.6</v>
      </c>
      <c r="BX202" s="56">
        <v>99.2</v>
      </c>
      <c r="BY202" s="57">
        <v>102.9</v>
      </c>
      <c r="BZ202" s="57">
        <v>105.2</v>
      </c>
      <c r="CA202" s="57">
        <v>106.3</v>
      </c>
      <c r="CB202" s="57">
        <v>104.9</v>
      </c>
      <c r="CC202" s="57">
        <v>106.6</v>
      </c>
      <c r="CD202" s="57">
        <v>108.6</v>
      </c>
      <c r="CE202" s="57">
        <v>109.4</v>
      </c>
      <c r="CF202" s="57">
        <v>109.4</v>
      </c>
      <c r="CG202" s="57">
        <v>111.9</v>
      </c>
      <c r="CH202" s="57">
        <v>118.1</v>
      </c>
      <c r="CI202" s="57">
        <v>119.7</v>
      </c>
      <c r="CJ202" s="57">
        <v>125.5</v>
      </c>
      <c r="CK202" s="57">
        <v>125.5</v>
      </c>
      <c r="CL202" s="57">
        <v>128.80000000000001</v>
      </c>
      <c r="CM202" s="57">
        <v>129.5</v>
      </c>
      <c r="CN202" s="57">
        <v>128.19999999999999</v>
      </c>
      <c r="CO202" s="57">
        <v>129.9</v>
      </c>
      <c r="CP202" s="57">
        <v>131.69999999999999</v>
      </c>
      <c r="CQ202" s="57">
        <v>128.69999999999999</v>
      </c>
      <c r="CR202" s="57">
        <v>124.5</v>
      </c>
      <c r="CS202" s="57">
        <v>126.4</v>
      </c>
      <c r="CT202" s="57">
        <v>127.6</v>
      </c>
      <c r="CU202" s="57">
        <v>126.3</v>
      </c>
      <c r="CV202" s="57">
        <v>123.9</v>
      </c>
      <c r="CW202" s="57">
        <v>125.2</v>
      </c>
      <c r="CX202" s="57">
        <v>124</v>
      </c>
      <c r="CY202" s="57">
        <v>124</v>
      </c>
      <c r="CZ202" s="57">
        <v>124</v>
      </c>
      <c r="DA202" s="57">
        <v>126.5</v>
      </c>
      <c r="DB202" s="57">
        <v>122.6</v>
      </c>
      <c r="DC202" s="57">
        <v>121.6</v>
      </c>
      <c r="DD202" s="57">
        <v>121.6</v>
      </c>
      <c r="DE202" s="57">
        <v>123.8</v>
      </c>
      <c r="DF202" s="57">
        <v>120.2</v>
      </c>
      <c r="DG202" s="57">
        <v>119.9</v>
      </c>
      <c r="DH202" s="57">
        <v>117.2</v>
      </c>
      <c r="DI202" s="57">
        <v>117.2</v>
      </c>
      <c r="DJ202" s="57">
        <v>117.2</v>
      </c>
      <c r="DK202" s="70">
        <v>117.6</v>
      </c>
      <c r="DL202" s="70">
        <v>118.6</v>
      </c>
      <c r="DM202" s="70">
        <v>118.6</v>
      </c>
      <c r="DN202" s="70">
        <v>119</v>
      </c>
      <c r="DO202" s="57"/>
      <c r="DP202" s="57"/>
      <c r="DQ202" s="55" t="s">
        <v>579</v>
      </c>
    </row>
    <row r="203" spans="1:121" ht="14.25" x14ac:dyDescent="0.3">
      <c r="A203" s="55" t="s">
        <v>580</v>
      </c>
      <c r="B203" s="55" t="s">
        <v>581</v>
      </c>
      <c r="C203" s="52"/>
      <c r="D203" s="56">
        <v>94.5</v>
      </c>
      <c r="E203" s="56">
        <v>93.6</v>
      </c>
      <c r="F203" s="56">
        <v>93.4</v>
      </c>
      <c r="G203" s="56">
        <v>93.5</v>
      </c>
      <c r="H203" s="56">
        <v>92.5</v>
      </c>
      <c r="I203" s="56">
        <v>92.5</v>
      </c>
      <c r="J203" s="56">
        <v>93.7</v>
      </c>
      <c r="K203" s="56">
        <v>94.5</v>
      </c>
      <c r="L203" s="56">
        <v>93.7</v>
      </c>
      <c r="M203" s="56">
        <v>95.9</v>
      </c>
      <c r="N203" s="56">
        <v>96.2</v>
      </c>
      <c r="O203" s="56">
        <v>96</v>
      </c>
      <c r="P203" s="56">
        <v>96.7</v>
      </c>
      <c r="Q203" s="56">
        <v>95.3</v>
      </c>
      <c r="R203" s="56">
        <v>95.1</v>
      </c>
      <c r="S203" s="56">
        <v>95</v>
      </c>
      <c r="T203" s="56">
        <v>94.7</v>
      </c>
      <c r="U203" s="56">
        <v>95.6</v>
      </c>
      <c r="V203" s="56">
        <v>97.2</v>
      </c>
      <c r="W203" s="56">
        <v>96.9</v>
      </c>
      <c r="X203" s="56">
        <v>97</v>
      </c>
      <c r="Y203" s="56">
        <v>95.7</v>
      </c>
      <c r="Z203" s="56">
        <v>95.8</v>
      </c>
      <c r="AA203" s="56">
        <v>96</v>
      </c>
      <c r="AB203" s="56">
        <v>96.6</v>
      </c>
      <c r="AC203" s="56">
        <v>96.3</v>
      </c>
      <c r="AD203" s="56">
        <v>96.4</v>
      </c>
      <c r="AE203" s="56">
        <v>96.9</v>
      </c>
      <c r="AF203" s="56">
        <v>97</v>
      </c>
      <c r="AG203" s="56">
        <v>96.7</v>
      </c>
      <c r="AH203" s="56">
        <v>96.8</v>
      </c>
      <c r="AI203" s="56">
        <v>96.8</v>
      </c>
      <c r="AJ203" s="56">
        <v>96.5</v>
      </c>
      <c r="AK203" s="56">
        <v>96.9</v>
      </c>
      <c r="AL203" s="56">
        <v>97.1</v>
      </c>
      <c r="AM203" s="56">
        <v>97.9</v>
      </c>
      <c r="AN203" s="56">
        <v>97.8</v>
      </c>
      <c r="AO203" s="56">
        <v>96.9</v>
      </c>
      <c r="AP203" s="56">
        <v>97.5</v>
      </c>
      <c r="AQ203" s="56">
        <v>98</v>
      </c>
      <c r="AR203" s="56">
        <v>99.3</v>
      </c>
      <c r="AS203" s="56">
        <v>99</v>
      </c>
      <c r="AT203" s="56">
        <v>99.2</v>
      </c>
      <c r="AU203" s="56">
        <v>97.8</v>
      </c>
      <c r="AV203" s="56">
        <v>99.3</v>
      </c>
      <c r="AW203" s="56">
        <v>99.5</v>
      </c>
      <c r="AX203" s="57">
        <v>100.2</v>
      </c>
      <c r="AY203" s="56">
        <v>99.7</v>
      </c>
      <c r="AZ203" s="56">
        <v>99.2</v>
      </c>
      <c r="BA203" s="56">
        <v>99.6</v>
      </c>
      <c r="BB203" s="57">
        <v>100.2</v>
      </c>
      <c r="BC203" s="57">
        <v>100.8</v>
      </c>
      <c r="BD203" s="57">
        <v>101.2</v>
      </c>
      <c r="BE203" s="57">
        <v>101.8</v>
      </c>
      <c r="BF203" s="57">
        <v>101.2</v>
      </c>
      <c r="BG203" s="56">
        <v>97.5</v>
      </c>
      <c r="BH203" s="56">
        <v>97.2</v>
      </c>
      <c r="BI203" s="56">
        <v>98.1</v>
      </c>
      <c r="BJ203" s="56">
        <v>98</v>
      </c>
      <c r="BK203" s="56">
        <v>98.1</v>
      </c>
      <c r="BL203" s="56">
        <v>98.5</v>
      </c>
      <c r="BM203" s="56">
        <v>99.1</v>
      </c>
      <c r="BN203" s="56">
        <v>99.6</v>
      </c>
      <c r="BO203" s="56">
        <v>99.8</v>
      </c>
      <c r="BP203" s="56">
        <v>99.6</v>
      </c>
      <c r="BQ203" s="57">
        <v>100.1</v>
      </c>
      <c r="BR203" s="57">
        <v>100.2</v>
      </c>
      <c r="BS203" s="57">
        <v>101.8</v>
      </c>
      <c r="BT203" s="57">
        <v>101.8</v>
      </c>
      <c r="BU203" s="56">
        <v>99</v>
      </c>
      <c r="BV203" s="56">
        <v>99.5</v>
      </c>
      <c r="BW203" s="57">
        <v>100.9</v>
      </c>
      <c r="BX203" s="57">
        <v>104.6</v>
      </c>
      <c r="BY203" s="57">
        <v>105.7</v>
      </c>
      <c r="BZ203" s="57">
        <v>108.6</v>
      </c>
      <c r="CA203" s="57">
        <v>111.9</v>
      </c>
      <c r="CB203" s="57">
        <v>114.4</v>
      </c>
      <c r="CC203" s="57">
        <v>117.9</v>
      </c>
      <c r="CD203" s="57">
        <v>121.5</v>
      </c>
      <c r="CE203" s="57">
        <v>122</v>
      </c>
      <c r="CF203" s="57">
        <v>124.1</v>
      </c>
      <c r="CG203" s="57">
        <v>124.8</v>
      </c>
      <c r="CH203" s="57">
        <v>124.1</v>
      </c>
      <c r="CI203" s="57">
        <v>124.7</v>
      </c>
      <c r="CJ203" s="57">
        <v>125.5</v>
      </c>
      <c r="CK203" s="57">
        <v>131.19999999999999</v>
      </c>
      <c r="CL203" s="57">
        <v>133</v>
      </c>
      <c r="CM203" s="57">
        <v>136.1</v>
      </c>
      <c r="CN203" s="57">
        <v>141.30000000000001</v>
      </c>
      <c r="CO203" s="57">
        <v>141.30000000000001</v>
      </c>
      <c r="CP203" s="57">
        <v>140.6</v>
      </c>
      <c r="CQ203" s="57">
        <v>142.1</v>
      </c>
      <c r="CR203" s="57">
        <v>142.9</v>
      </c>
      <c r="CS203" s="57">
        <v>145.19999999999999</v>
      </c>
      <c r="CT203" s="57">
        <v>146</v>
      </c>
      <c r="CU203" s="57">
        <v>145.19999999999999</v>
      </c>
      <c r="CV203" s="57">
        <v>146.19999999999999</v>
      </c>
      <c r="CW203" s="57">
        <v>146.9</v>
      </c>
      <c r="CX203" s="57">
        <v>147.30000000000001</v>
      </c>
      <c r="CY203" s="57">
        <v>147.30000000000001</v>
      </c>
      <c r="CZ203" s="57">
        <v>146.80000000000001</v>
      </c>
      <c r="DA203" s="57">
        <v>145.9</v>
      </c>
      <c r="DB203" s="57">
        <v>143.30000000000001</v>
      </c>
      <c r="DC203" s="57">
        <v>143.4</v>
      </c>
      <c r="DD203" s="57">
        <v>143.4</v>
      </c>
      <c r="DE203" s="57">
        <v>143.19999999999999</v>
      </c>
      <c r="DF203" s="57">
        <v>141.1</v>
      </c>
      <c r="DG203" s="57">
        <v>141.9</v>
      </c>
      <c r="DH203" s="57">
        <v>137.80000000000001</v>
      </c>
      <c r="DI203" s="57">
        <v>135.5</v>
      </c>
      <c r="DJ203" s="57">
        <v>135.9</v>
      </c>
      <c r="DK203" s="70">
        <v>136.19999999999999</v>
      </c>
      <c r="DL203" s="70">
        <v>136.5</v>
      </c>
      <c r="DM203" s="70">
        <v>135.30000000000001</v>
      </c>
      <c r="DN203" s="70">
        <v>136.5</v>
      </c>
      <c r="DO203" s="57"/>
      <c r="DP203" s="57"/>
      <c r="DQ203" s="55" t="s">
        <v>581</v>
      </c>
    </row>
    <row r="204" spans="1:121" ht="14.25" x14ac:dyDescent="0.3">
      <c r="A204" s="55" t="s">
        <v>94</v>
      </c>
      <c r="B204" s="55" t="s">
        <v>582</v>
      </c>
      <c r="C204" s="52"/>
      <c r="D204" s="56">
        <v>95.8</v>
      </c>
      <c r="E204" s="56">
        <v>96.1</v>
      </c>
      <c r="F204" s="56">
        <v>95.9</v>
      </c>
      <c r="G204" s="56">
        <v>96.4</v>
      </c>
      <c r="H204" s="56">
        <v>96.2</v>
      </c>
      <c r="I204" s="56">
        <v>96.7</v>
      </c>
      <c r="J204" s="56">
        <v>96.9</v>
      </c>
      <c r="K204" s="56">
        <v>97.4</v>
      </c>
      <c r="L204" s="56">
        <v>96</v>
      </c>
      <c r="M204" s="56">
        <v>96</v>
      </c>
      <c r="N204" s="56">
        <v>95.4</v>
      </c>
      <c r="O204" s="56">
        <v>95.5</v>
      </c>
      <c r="P204" s="56">
        <v>95.4</v>
      </c>
      <c r="Q204" s="56">
        <v>95.4</v>
      </c>
      <c r="R204" s="56">
        <v>95.2</v>
      </c>
      <c r="S204" s="56">
        <v>94.6</v>
      </c>
      <c r="T204" s="56">
        <v>95.6</v>
      </c>
      <c r="U204" s="56">
        <v>96</v>
      </c>
      <c r="V204" s="56">
        <v>94.9</v>
      </c>
      <c r="W204" s="56">
        <v>94.4</v>
      </c>
      <c r="X204" s="56">
        <v>95.5</v>
      </c>
      <c r="Y204" s="56">
        <v>95.5</v>
      </c>
      <c r="Z204" s="56">
        <v>94.4</v>
      </c>
      <c r="AA204" s="56">
        <v>94.7</v>
      </c>
      <c r="AB204" s="56">
        <v>95.8</v>
      </c>
      <c r="AC204" s="56">
        <v>95.2</v>
      </c>
      <c r="AD204" s="56">
        <v>95.3</v>
      </c>
      <c r="AE204" s="56">
        <v>95.5</v>
      </c>
      <c r="AF204" s="56">
        <v>95.9</v>
      </c>
      <c r="AG204" s="56">
        <v>95.9</v>
      </c>
      <c r="AH204" s="56">
        <v>98.1</v>
      </c>
      <c r="AI204" s="56">
        <v>98.5</v>
      </c>
      <c r="AJ204" s="56">
        <v>96.2</v>
      </c>
      <c r="AK204" s="56">
        <v>91.9</v>
      </c>
      <c r="AL204" s="56">
        <v>95.6</v>
      </c>
      <c r="AM204" s="56">
        <v>96.1</v>
      </c>
      <c r="AN204" s="56">
        <v>97.3</v>
      </c>
      <c r="AO204" s="56">
        <v>97.4</v>
      </c>
      <c r="AP204" s="57">
        <v>105.1</v>
      </c>
      <c r="AQ204" s="57">
        <v>101.5</v>
      </c>
      <c r="AR204" s="56">
        <v>94.6</v>
      </c>
      <c r="AS204" s="56">
        <v>97</v>
      </c>
      <c r="AT204" s="56">
        <v>98</v>
      </c>
      <c r="AU204" s="57">
        <v>101.9</v>
      </c>
      <c r="AV204" s="57">
        <v>100.5</v>
      </c>
      <c r="AW204" s="57">
        <v>102.8</v>
      </c>
      <c r="AX204" s="57">
        <v>102.7</v>
      </c>
      <c r="AY204" s="57">
        <v>102.7</v>
      </c>
      <c r="AZ204" s="57">
        <v>100.9</v>
      </c>
      <c r="BA204" s="57">
        <v>101</v>
      </c>
      <c r="BB204" s="57">
        <v>101.1</v>
      </c>
      <c r="BC204" s="57">
        <v>103</v>
      </c>
      <c r="BD204" s="57">
        <v>100.1</v>
      </c>
      <c r="BE204" s="57">
        <v>103.7</v>
      </c>
      <c r="BF204" s="57">
        <v>101.5</v>
      </c>
      <c r="BG204" s="57">
        <v>100.9</v>
      </c>
      <c r="BH204" s="57">
        <v>105.5</v>
      </c>
      <c r="BI204" s="56">
        <v>98.6</v>
      </c>
      <c r="BJ204" s="57">
        <v>101.1</v>
      </c>
      <c r="BK204" s="57">
        <v>110.2</v>
      </c>
      <c r="BL204" s="57">
        <v>103.2</v>
      </c>
      <c r="BM204" s="57">
        <v>113.2</v>
      </c>
      <c r="BN204" s="56">
        <v>99.3</v>
      </c>
      <c r="BO204" s="56">
        <v>98.9</v>
      </c>
      <c r="BP204" s="56">
        <v>92.9</v>
      </c>
      <c r="BQ204" s="57">
        <v>102.7</v>
      </c>
      <c r="BR204" s="56">
        <v>93.6</v>
      </c>
      <c r="BS204" s="57">
        <v>104.8</v>
      </c>
      <c r="BT204" s="57">
        <v>101.6</v>
      </c>
      <c r="BU204" s="57">
        <v>101.2</v>
      </c>
      <c r="BV204" s="56">
        <v>94.2</v>
      </c>
      <c r="BW204" s="56">
        <v>94.4</v>
      </c>
      <c r="BX204" s="56">
        <v>94.6</v>
      </c>
      <c r="BY204" s="56">
        <v>94.9</v>
      </c>
      <c r="BZ204" s="56">
        <v>94.8</v>
      </c>
      <c r="CA204" s="56">
        <v>94.9</v>
      </c>
      <c r="CB204" s="56">
        <v>94.9</v>
      </c>
      <c r="CC204" s="56">
        <v>96.1</v>
      </c>
      <c r="CD204" s="56">
        <v>97.2</v>
      </c>
      <c r="CE204" s="56">
        <v>98.3</v>
      </c>
      <c r="CF204" s="56">
        <v>98.5</v>
      </c>
      <c r="CG204" s="56">
        <v>99.6</v>
      </c>
      <c r="CH204" s="56">
        <v>99.3</v>
      </c>
      <c r="CI204" s="56">
        <v>99.9</v>
      </c>
      <c r="CJ204" s="57">
        <v>105.1</v>
      </c>
      <c r="CK204" s="57">
        <v>105.1</v>
      </c>
      <c r="CL204" s="57">
        <v>104.5</v>
      </c>
      <c r="CM204" s="57">
        <v>109.2</v>
      </c>
      <c r="CN204" s="57">
        <v>110.3</v>
      </c>
      <c r="CO204" s="57">
        <v>113.7</v>
      </c>
      <c r="CP204" s="57">
        <v>113.4</v>
      </c>
      <c r="CQ204" s="57">
        <v>113.8</v>
      </c>
      <c r="CR204" s="57">
        <v>114.3</v>
      </c>
      <c r="CS204" s="57">
        <v>114.6</v>
      </c>
      <c r="CT204" s="57">
        <v>120.9</v>
      </c>
      <c r="CU204" s="57">
        <v>116.1</v>
      </c>
      <c r="CV204" s="57">
        <v>128.1</v>
      </c>
      <c r="CW204" s="57">
        <v>128.80000000000001</v>
      </c>
      <c r="CX204" s="57">
        <v>129.1</v>
      </c>
      <c r="CY204" s="57">
        <v>129.1</v>
      </c>
      <c r="CZ204" s="57">
        <v>127.6</v>
      </c>
      <c r="DA204" s="57">
        <v>128.9</v>
      </c>
      <c r="DB204" s="57">
        <v>128</v>
      </c>
      <c r="DC204" s="57">
        <v>129.1</v>
      </c>
      <c r="DD204" s="57">
        <v>129.80000000000001</v>
      </c>
      <c r="DE204" s="57">
        <v>128.30000000000001</v>
      </c>
      <c r="DF204" s="57">
        <v>128.5</v>
      </c>
      <c r="DG204" s="57">
        <v>129.1</v>
      </c>
      <c r="DH204" s="57">
        <v>127.2</v>
      </c>
      <c r="DI204" s="57">
        <v>127</v>
      </c>
      <c r="DJ204" s="57">
        <v>127.2</v>
      </c>
      <c r="DK204" s="70">
        <v>127.1</v>
      </c>
      <c r="DL204" s="70">
        <v>126.9</v>
      </c>
      <c r="DM204" s="70">
        <v>126.4</v>
      </c>
      <c r="DN204" s="70">
        <v>126.6</v>
      </c>
      <c r="DO204" s="57"/>
      <c r="DP204" s="57"/>
      <c r="DQ204" s="55" t="s">
        <v>582</v>
      </c>
    </row>
    <row r="205" spans="1:121" ht="14.25" x14ac:dyDescent="0.3">
      <c r="A205" s="55" t="s">
        <v>583</v>
      </c>
      <c r="B205" s="55" t="s">
        <v>584</v>
      </c>
      <c r="C205" s="52"/>
      <c r="D205" s="56">
        <v>89.5</v>
      </c>
      <c r="E205" s="56">
        <v>89.8</v>
      </c>
      <c r="F205" s="56">
        <v>89.8</v>
      </c>
      <c r="G205" s="56">
        <v>90</v>
      </c>
      <c r="H205" s="56">
        <v>90.1</v>
      </c>
      <c r="I205" s="56">
        <v>90</v>
      </c>
      <c r="J205" s="56">
        <v>90.2</v>
      </c>
      <c r="K205" s="56">
        <v>90.2</v>
      </c>
      <c r="L205" s="56">
        <v>90.2</v>
      </c>
      <c r="M205" s="56">
        <v>90.3</v>
      </c>
      <c r="N205" s="56">
        <v>90.2</v>
      </c>
      <c r="O205" s="56">
        <v>90.4</v>
      </c>
      <c r="P205" s="56">
        <v>90.4</v>
      </c>
      <c r="Q205" s="56">
        <v>90.3</v>
      </c>
      <c r="R205" s="56">
        <v>90.2</v>
      </c>
      <c r="S205" s="56">
        <v>90.1</v>
      </c>
      <c r="T205" s="56">
        <v>90.2</v>
      </c>
      <c r="U205" s="56">
        <v>90.3</v>
      </c>
      <c r="V205" s="56">
        <v>90.6</v>
      </c>
      <c r="W205" s="56">
        <v>90.5</v>
      </c>
      <c r="X205" s="56">
        <v>90.5</v>
      </c>
      <c r="Y205" s="56">
        <v>90.6</v>
      </c>
      <c r="Z205" s="56">
        <v>90.7</v>
      </c>
      <c r="AA205" s="56">
        <v>90.8</v>
      </c>
      <c r="AB205" s="56">
        <v>91.3</v>
      </c>
      <c r="AC205" s="56">
        <v>91.5</v>
      </c>
      <c r="AD205" s="56">
        <v>91.6</v>
      </c>
      <c r="AE205" s="56">
        <v>91.7</v>
      </c>
      <c r="AF205" s="56">
        <v>91.9</v>
      </c>
      <c r="AG205" s="56">
        <v>92.1</v>
      </c>
      <c r="AH205" s="56">
        <v>92.1</v>
      </c>
      <c r="AI205" s="56">
        <v>92.4</v>
      </c>
      <c r="AJ205" s="56">
        <v>92.4</v>
      </c>
      <c r="AK205" s="56">
        <v>92.4</v>
      </c>
      <c r="AL205" s="56">
        <v>92.4</v>
      </c>
      <c r="AM205" s="56">
        <v>92.6</v>
      </c>
      <c r="AN205" s="56">
        <v>93.4</v>
      </c>
      <c r="AO205" s="56">
        <v>93.7</v>
      </c>
      <c r="AP205" s="56">
        <v>93.9</v>
      </c>
      <c r="AQ205" s="56">
        <v>94.1</v>
      </c>
      <c r="AR205" s="56">
        <v>94.3</v>
      </c>
      <c r="AS205" s="56">
        <v>94.4</v>
      </c>
      <c r="AT205" s="56">
        <v>94.3</v>
      </c>
      <c r="AU205" s="56">
        <v>94.6</v>
      </c>
      <c r="AV205" s="56">
        <v>94.6</v>
      </c>
      <c r="AW205" s="56">
        <v>94.9</v>
      </c>
      <c r="AX205" s="56">
        <v>94.9</v>
      </c>
      <c r="AY205" s="56">
        <v>95.2</v>
      </c>
      <c r="AZ205" s="56">
        <v>95.9</v>
      </c>
      <c r="BA205" s="56">
        <v>96.3</v>
      </c>
      <c r="BB205" s="56">
        <v>96.6</v>
      </c>
      <c r="BC205" s="56">
        <v>96.7</v>
      </c>
      <c r="BD205" s="56">
        <v>96.9</v>
      </c>
      <c r="BE205" s="56">
        <v>97</v>
      </c>
      <c r="BF205" s="56">
        <v>97</v>
      </c>
      <c r="BG205" s="56">
        <v>97.3</v>
      </c>
      <c r="BH205" s="56">
        <v>97.4</v>
      </c>
      <c r="BI205" s="56">
        <v>97.7</v>
      </c>
      <c r="BJ205" s="56">
        <v>97.9</v>
      </c>
      <c r="BK205" s="56">
        <v>98</v>
      </c>
      <c r="BL205" s="56">
        <v>98.7</v>
      </c>
      <c r="BM205" s="56">
        <v>99</v>
      </c>
      <c r="BN205" s="56">
        <v>99.1</v>
      </c>
      <c r="BO205" s="56">
        <v>99.1</v>
      </c>
      <c r="BP205" s="56">
        <v>99.7</v>
      </c>
      <c r="BQ205" s="56">
        <v>99.9</v>
      </c>
      <c r="BR205" s="57">
        <v>100.4</v>
      </c>
      <c r="BS205" s="57">
        <v>100.5</v>
      </c>
      <c r="BT205" s="57">
        <v>100.7</v>
      </c>
      <c r="BU205" s="57">
        <v>100.8</v>
      </c>
      <c r="BV205" s="57">
        <v>101</v>
      </c>
      <c r="BW205" s="57">
        <v>101.1</v>
      </c>
      <c r="BX205" s="57">
        <v>101.9</v>
      </c>
      <c r="BY205" s="57">
        <v>102</v>
      </c>
      <c r="BZ205" s="57">
        <v>102.4</v>
      </c>
      <c r="CA205" s="57">
        <v>102.1</v>
      </c>
      <c r="CB205" s="57">
        <v>102.3</v>
      </c>
      <c r="CC205" s="57">
        <v>102.6</v>
      </c>
      <c r="CD205" s="57">
        <v>103</v>
      </c>
      <c r="CE205" s="57">
        <v>103</v>
      </c>
      <c r="CF205" s="57">
        <v>103.2</v>
      </c>
      <c r="CG205" s="57">
        <v>103.6</v>
      </c>
      <c r="CH205" s="57">
        <v>103.9</v>
      </c>
      <c r="CI205" s="57">
        <v>104.2</v>
      </c>
      <c r="CJ205" s="57">
        <v>105.3</v>
      </c>
      <c r="CK205" s="57">
        <v>105.7</v>
      </c>
      <c r="CL205" s="57">
        <v>106.3</v>
      </c>
      <c r="CM205" s="57">
        <v>107</v>
      </c>
      <c r="CN205" s="57">
        <v>107.7</v>
      </c>
      <c r="CO205" s="57">
        <v>108.7</v>
      </c>
      <c r="CP205" s="57">
        <v>109.6</v>
      </c>
      <c r="CQ205" s="57">
        <v>110.3</v>
      </c>
      <c r="CR205" s="57">
        <v>110.8</v>
      </c>
      <c r="CS205" s="57">
        <v>111.2</v>
      </c>
      <c r="CT205" s="57">
        <v>111.6</v>
      </c>
      <c r="CU205" s="57">
        <v>112</v>
      </c>
      <c r="CV205" s="57">
        <v>114.2</v>
      </c>
      <c r="CW205" s="57">
        <v>115.3</v>
      </c>
      <c r="CX205" s="57">
        <v>115.9</v>
      </c>
      <c r="CY205" s="57">
        <v>116.5</v>
      </c>
      <c r="CZ205" s="57">
        <v>116.8</v>
      </c>
      <c r="DA205" s="57">
        <v>117</v>
      </c>
      <c r="DB205" s="57">
        <v>117.3</v>
      </c>
      <c r="DC205" s="57">
        <v>117.6</v>
      </c>
      <c r="DD205" s="57">
        <v>118.2</v>
      </c>
      <c r="DE205" s="57">
        <v>118.8</v>
      </c>
      <c r="DF205" s="57">
        <v>119.1</v>
      </c>
      <c r="DG205" s="57">
        <v>119.4</v>
      </c>
      <c r="DH205" s="57">
        <v>121.8</v>
      </c>
      <c r="DI205" s="57">
        <v>122</v>
      </c>
      <c r="DJ205" s="57">
        <v>122.2</v>
      </c>
      <c r="DK205" s="70">
        <v>122.5</v>
      </c>
      <c r="DL205" s="70">
        <v>122.5</v>
      </c>
      <c r="DM205" s="70">
        <v>122.9</v>
      </c>
      <c r="DN205" s="70">
        <v>123.4</v>
      </c>
      <c r="DO205" s="57"/>
      <c r="DP205" s="57"/>
      <c r="DQ205" s="55" t="s">
        <v>584</v>
      </c>
    </row>
    <row r="206" spans="1:121" ht="14.25" x14ac:dyDescent="0.3">
      <c r="A206" s="55" t="s">
        <v>585</v>
      </c>
      <c r="B206" s="55" t="s">
        <v>586</v>
      </c>
      <c r="C206" s="52"/>
      <c r="D206" s="56">
        <v>89.2</v>
      </c>
      <c r="E206" s="56">
        <v>89.6</v>
      </c>
      <c r="F206" s="56">
        <v>89.6</v>
      </c>
      <c r="G206" s="56">
        <v>89.8</v>
      </c>
      <c r="H206" s="56">
        <v>89.9</v>
      </c>
      <c r="I206" s="56">
        <v>89.8</v>
      </c>
      <c r="J206" s="56">
        <v>90</v>
      </c>
      <c r="K206" s="56">
        <v>90</v>
      </c>
      <c r="L206" s="56">
        <v>90</v>
      </c>
      <c r="M206" s="56">
        <v>90.1</v>
      </c>
      <c r="N206" s="56">
        <v>90</v>
      </c>
      <c r="O206" s="56">
        <v>90.2</v>
      </c>
      <c r="P206" s="56">
        <v>90.2</v>
      </c>
      <c r="Q206" s="56">
        <v>90.1</v>
      </c>
      <c r="R206" s="56">
        <v>90</v>
      </c>
      <c r="S206" s="56">
        <v>90</v>
      </c>
      <c r="T206" s="56">
        <v>90</v>
      </c>
      <c r="U206" s="56">
        <v>90</v>
      </c>
      <c r="V206" s="56">
        <v>90.4</v>
      </c>
      <c r="W206" s="56">
        <v>90.3</v>
      </c>
      <c r="X206" s="56">
        <v>90.3</v>
      </c>
      <c r="Y206" s="56">
        <v>90.3</v>
      </c>
      <c r="Z206" s="56">
        <v>90.4</v>
      </c>
      <c r="AA206" s="56">
        <v>90.5</v>
      </c>
      <c r="AB206" s="56">
        <v>91</v>
      </c>
      <c r="AC206" s="56">
        <v>91.3</v>
      </c>
      <c r="AD206" s="56">
        <v>91.3</v>
      </c>
      <c r="AE206" s="56">
        <v>91.5</v>
      </c>
      <c r="AF206" s="56">
        <v>91.7</v>
      </c>
      <c r="AG206" s="56">
        <v>91.8</v>
      </c>
      <c r="AH206" s="56">
        <v>91.8</v>
      </c>
      <c r="AI206" s="56">
        <v>92.1</v>
      </c>
      <c r="AJ206" s="56">
        <v>92.2</v>
      </c>
      <c r="AK206" s="56">
        <v>92.2</v>
      </c>
      <c r="AL206" s="56">
        <v>92.2</v>
      </c>
      <c r="AM206" s="56">
        <v>92.4</v>
      </c>
      <c r="AN206" s="56">
        <v>93.2</v>
      </c>
      <c r="AO206" s="56">
        <v>93.6</v>
      </c>
      <c r="AP206" s="56">
        <v>93.7</v>
      </c>
      <c r="AQ206" s="56">
        <v>93.9</v>
      </c>
      <c r="AR206" s="56">
        <v>94.1</v>
      </c>
      <c r="AS206" s="56">
        <v>94.2</v>
      </c>
      <c r="AT206" s="56">
        <v>94.1</v>
      </c>
      <c r="AU206" s="56">
        <v>94.4</v>
      </c>
      <c r="AV206" s="56">
        <v>94.4</v>
      </c>
      <c r="AW206" s="56">
        <v>94.6</v>
      </c>
      <c r="AX206" s="56">
        <v>94.6</v>
      </c>
      <c r="AY206" s="56">
        <v>95</v>
      </c>
      <c r="AZ206" s="56">
        <v>95.7</v>
      </c>
      <c r="BA206" s="56">
        <v>96.2</v>
      </c>
      <c r="BB206" s="56">
        <v>96.4</v>
      </c>
      <c r="BC206" s="56">
        <v>96.5</v>
      </c>
      <c r="BD206" s="56">
        <v>96.7</v>
      </c>
      <c r="BE206" s="56">
        <v>96.8</v>
      </c>
      <c r="BF206" s="56">
        <v>96.8</v>
      </c>
      <c r="BG206" s="56">
        <v>97.1</v>
      </c>
      <c r="BH206" s="56">
        <v>97.2</v>
      </c>
      <c r="BI206" s="56">
        <v>97.6</v>
      </c>
      <c r="BJ206" s="56">
        <v>97.8</v>
      </c>
      <c r="BK206" s="56">
        <v>97.9</v>
      </c>
      <c r="BL206" s="56">
        <v>98.7</v>
      </c>
      <c r="BM206" s="56">
        <v>98.9</v>
      </c>
      <c r="BN206" s="56">
        <v>99</v>
      </c>
      <c r="BO206" s="56">
        <v>99</v>
      </c>
      <c r="BP206" s="56">
        <v>99.8</v>
      </c>
      <c r="BQ206" s="56">
        <v>99.9</v>
      </c>
      <c r="BR206" s="57">
        <v>100.5</v>
      </c>
      <c r="BS206" s="57">
        <v>100.6</v>
      </c>
      <c r="BT206" s="57">
        <v>100.7</v>
      </c>
      <c r="BU206" s="57">
        <v>100.8</v>
      </c>
      <c r="BV206" s="57">
        <v>101</v>
      </c>
      <c r="BW206" s="57">
        <v>101.1</v>
      </c>
      <c r="BX206" s="57">
        <v>101.9</v>
      </c>
      <c r="BY206" s="57">
        <v>102</v>
      </c>
      <c r="BZ206" s="57">
        <v>102.4</v>
      </c>
      <c r="CA206" s="57">
        <v>102.1</v>
      </c>
      <c r="CB206" s="57">
        <v>102.2</v>
      </c>
      <c r="CC206" s="57">
        <v>102.5</v>
      </c>
      <c r="CD206" s="57">
        <v>102.9</v>
      </c>
      <c r="CE206" s="57">
        <v>102.9</v>
      </c>
      <c r="CF206" s="57">
        <v>103.2</v>
      </c>
      <c r="CG206" s="57">
        <v>103.5</v>
      </c>
      <c r="CH206" s="57">
        <v>103.8</v>
      </c>
      <c r="CI206" s="57">
        <v>104.1</v>
      </c>
      <c r="CJ206" s="57">
        <v>105.2</v>
      </c>
      <c r="CK206" s="57">
        <v>105.7</v>
      </c>
      <c r="CL206" s="57">
        <v>106.2</v>
      </c>
      <c r="CM206" s="57">
        <v>106.9</v>
      </c>
      <c r="CN206" s="57">
        <v>107.7</v>
      </c>
      <c r="CO206" s="57">
        <v>108.6</v>
      </c>
      <c r="CP206" s="57">
        <v>109.5</v>
      </c>
      <c r="CQ206" s="57">
        <v>110.3</v>
      </c>
      <c r="CR206" s="57">
        <v>110.9</v>
      </c>
      <c r="CS206" s="57">
        <v>111.3</v>
      </c>
      <c r="CT206" s="57">
        <v>111.6</v>
      </c>
      <c r="CU206" s="57">
        <v>112.1</v>
      </c>
      <c r="CV206" s="57">
        <v>114.4</v>
      </c>
      <c r="CW206" s="57">
        <v>115.6</v>
      </c>
      <c r="CX206" s="57">
        <v>116.2</v>
      </c>
      <c r="CY206" s="57">
        <v>116.8</v>
      </c>
      <c r="CZ206" s="57">
        <v>117.1</v>
      </c>
      <c r="DA206" s="57">
        <v>117.4</v>
      </c>
      <c r="DB206" s="57">
        <v>117.7</v>
      </c>
      <c r="DC206" s="57">
        <v>118</v>
      </c>
      <c r="DD206" s="57">
        <v>118.6</v>
      </c>
      <c r="DE206" s="57">
        <v>119.3</v>
      </c>
      <c r="DF206" s="57">
        <v>119.6</v>
      </c>
      <c r="DG206" s="57">
        <v>119.9</v>
      </c>
      <c r="DH206" s="57">
        <v>122.5</v>
      </c>
      <c r="DI206" s="57">
        <v>122.7</v>
      </c>
      <c r="DJ206" s="57">
        <v>122.9</v>
      </c>
      <c r="DK206" s="70">
        <v>123.3</v>
      </c>
      <c r="DL206" s="70">
        <v>123.3</v>
      </c>
      <c r="DM206" s="70">
        <v>123.8</v>
      </c>
      <c r="DN206" s="70">
        <v>124.3</v>
      </c>
      <c r="DO206" s="57"/>
      <c r="DP206" s="57"/>
      <c r="DQ206" s="55" t="s">
        <v>586</v>
      </c>
    </row>
    <row r="207" spans="1:121" ht="14.25" x14ac:dyDescent="0.3">
      <c r="A207" s="55" t="s">
        <v>587</v>
      </c>
      <c r="B207" s="55" t="s">
        <v>588</v>
      </c>
      <c r="C207" s="52"/>
      <c r="D207" s="56">
        <v>91.7</v>
      </c>
      <c r="E207" s="56">
        <v>91.8</v>
      </c>
      <c r="F207" s="56">
        <v>91.8</v>
      </c>
      <c r="G207" s="56">
        <v>91.9</v>
      </c>
      <c r="H207" s="56">
        <v>92</v>
      </c>
      <c r="I207" s="56">
        <v>92.1</v>
      </c>
      <c r="J207" s="56">
        <v>92.2</v>
      </c>
      <c r="K207" s="56">
        <v>92.1</v>
      </c>
      <c r="L207" s="56">
        <v>91.8</v>
      </c>
      <c r="M207" s="56">
        <v>91.8</v>
      </c>
      <c r="N207" s="56">
        <v>91.7</v>
      </c>
      <c r="O207" s="56">
        <v>91.8</v>
      </c>
      <c r="P207" s="56">
        <v>91.7</v>
      </c>
      <c r="Q207" s="56">
        <v>91.7</v>
      </c>
      <c r="R207" s="56">
        <v>91.8</v>
      </c>
      <c r="S207" s="56">
        <v>91.9</v>
      </c>
      <c r="T207" s="56">
        <v>92.2</v>
      </c>
      <c r="U207" s="56">
        <v>92.6</v>
      </c>
      <c r="V207" s="56">
        <v>92.7</v>
      </c>
      <c r="W207" s="56">
        <v>92.8</v>
      </c>
      <c r="X207" s="56">
        <v>92.8</v>
      </c>
      <c r="Y207" s="56">
        <v>93</v>
      </c>
      <c r="Z207" s="56">
        <v>93.1</v>
      </c>
      <c r="AA207" s="56">
        <v>93.4</v>
      </c>
      <c r="AB207" s="56">
        <v>93.7</v>
      </c>
      <c r="AC207" s="56">
        <v>93.8</v>
      </c>
      <c r="AD207" s="56">
        <v>94</v>
      </c>
      <c r="AE207" s="56">
        <v>94.1</v>
      </c>
      <c r="AF207" s="56">
        <v>94.1</v>
      </c>
      <c r="AG207" s="56">
        <v>94.2</v>
      </c>
      <c r="AH207" s="56">
        <v>94.5</v>
      </c>
      <c r="AI207" s="56">
        <v>94.8</v>
      </c>
      <c r="AJ207" s="56">
        <v>94.7</v>
      </c>
      <c r="AK207" s="56">
        <v>94.8</v>
      </c>
      <c r="AL207" s="56">
        <v>94.8</v>
      </c>
      <c r="AM207" s="56">
        <v>95</v>
      </c>
      <c r="AN207" s="56">
        <v>95.4</v>
      </c>
      <c r="AO207" s="56">
        <v>95.6</v>
      </c>
      <c r="AP207" s="56">
        <v>95.9</v>
      </c>
      <c r="AQ207" s="56">
        <v>96.2</v>
      </c>
      <c r="AR207" s="56">
        <v>96.4</v>
      </c>
      <c r="AS207" s="56">
        <v>96.4</v>
      </c>
      <c r="AT207" s="56">
        <v>96.7</v>
      </c>
      <c r="AU207" s="56">
        <v>97</v>
      </c>
      <c r="AV207" s="56">
        <v>96.9</v>
      </c>
      <c r="AW207" s="56">
        <v>97.1</v>
      </c>
      <c r="AX207" s="56">
        <v>97.2</v>
      </c>
      <c r="AY207" s="56">
        <v>97.4</v>
      </c>
      <c r="AZ207" s="56">
        <v>97.6</v>
      </c>
      <c r="BA207" s="56">
        <v>97.8</v>
      </c>
      <c r="BB207" s="56">
        <v>97.9</v>
      </c>
      <c r="BC207" s="56">
        <v>98.2</v>
      </c>
      <c r="BD207" s="56">
        <v>98.4</v>
      </c>
      <c r="BE207" s="56">
        <v>98.6</v>
      </c>
      <c r="BF207" s="56">
        <v>98.7</v>
      </c>
      <c r="BG207" s="56">
        <v>98.9</v>
      </c>
      <c r="BH207" s="56">
        <v>98.8</v>
      </c>
      <c r="BI207" s="56">
        <v>98.9</v>
      </c>
      <c r="BJ207" s="56">
        <v>99.1</v>
      </c>
      <c r="BK207" s="56">
        <v>99.3</v>
      </c>
      <c r="BL207" s="56">
        <v>99.3</v>
      </c>
      <c r="BM207" s="56">
        <v>99.4</v>
      </c>
      <c r="BN207" s="56">
        <v>99.4</v>
      </c>
      <c r="BO207" s="56">
        <v>99.3</v>
      </c>
      <c r="BP207" s="56">
        <v>99.3</v>
      </c>
      <c r="BQ207" s="56">
        <v>99.4</v>
      </c>
      <c r="BR207" s="56">
        <v>99.9</v>
      </c>
      <c r="BS207" s="57">
        <v>100.4</v>
      </c>
      <c r="BT207" s="57">
        <v>100.6</v>
      </c>
      <c r="BU207" s="57">
        <v>100.7</v>
      </c>
      <c r="BV207" s="57">
        <v>100.9</v>
      </c>
      <c r="BW207" s="57">
        <v>101.1</v>
      </c>
      <c r="BX207" s="57">
        <v>101.6</v>
      </c>
      <c r="BY207" s="57">
        <v>102.1</v>
      </c>
      <c r="BZ207" s="57">
        <v>102.6</v>
      </c>
      <c r="CA207" s="57">
        <v>102.7</v>
      </c>
      <c r="CB207" s="57">
        <v>103.1</v>
      </c>
      <c r="CC207" s="57">
        <v>103.7</v>
      </c>
      <c r="CD207" s="57">
        <v>103.9</v>
      </c>
      <c r="CE207" s="57">
        <v>103.9</v>
      </c>
      <c r="CF207" s="57">
        <v>103.9</v>
      </c>
      <c r="CG207" s="57">
        <v>104.4</v>
      </c>
      <c r="CH207" s="57">
        <v>104.8</v>
      </c>
      <c r="CI207" s="57">
        <v>105</v>
      </c>
      <c r="CJ207" s="57">
        <v>105.7</v>
      </c>
      <c r="CK207" s="57">
        <v>106.3</v>
      </c>
      <c r="CL207" s="57">
        <v>107</v>
      </c>
      <c r="CM207" s="57">
        <v>107.6</v>
      </c>
      <c r="CN207" s="57">
        <v>108.5</v>
      </c>
      <c r="CO207" s="57">
        <v>109.4</v>
      </c>
      <c r="CP207" s="57">
        <v>110</v>
      </c>
      <c r="CQ207" s="57">
        <v>110.3</v>
      </c>
      <c r="CR207" s="57">
        <v>110.1</v>
      </c>
      <c r="CS207" s="57">
        <v>110.4</v>
      </c>
      <c r="CT207" s="57">
        <v>111</v>
      </c>
      <c r="CU207" s="57">
        <v>111</v>
      </c>
      <c r="CV207" s="57">
        <v>111.8</v>
      </c>
      <c r="CW207" s="57">
        <v>112.4</v>
      </c>
      <c r="CX207" s="57">
        <v>112.9</v>
      </c>
      <c r="CY207" s="57">
        <v>112.9</v>
      </c>
      <c r="CZ207" s="57">
        <v>113.2</v>
      </c>
      <c r="DA207" s="57">
        <v>113.4</v>
      </c>
      <c r="DB207" s="57">
        <v>113.3</v>
      </c>
      <c r="DC207" s="57">
        <v>113.9</v>
      </c>
      <c r="DD207" s="57">
        <v>114.1</v>
      </c>
      <c r="DE207" s="57">
        <v>113.9</v>
      </c>
      <c r="DF207" s="57">
        <v>114</v>
      </c>
      <c r="DG207" s="57">
        <v>114.2</v>
      </c>
      <c r="DH207" s="57">
        <v>114.2</v>
      </c>
      <c r="DI207" s="57">
        <v>114.4</v>
      </c>
      <c r="DJ207" s="57">
        <v>114.4</v>
      </c>
      <c r="DK207" s="70">
        <v>114.6</v>
      </c>
      <c r="DL207" s="70">
        <v>114.8</v>
      </c>
      <c r="DM207" s="70">
        <v>114.9</v>
      </c>
      <c r="DN207" s="70">
        <v>114.9</v>
      </c>
      <c r="DO207" s="57"/>
      <c r="DP207" s="57"/>
      <c r="DQ207" s="55" t="s">
        <v>588</v>
      </c>
    </row>
    <row r="208" spans="1:121" ht="14.25" x14ac:dyDescent="0.3">
      <c r="A208" s="55" t="s">
        <v>589</v>
      </c>
      <c r="B208" s="55" t="s">
        <v>590</v>
      </c>
      <c r="C208" s="52"/>
      <c r="D208" s="56">
        <v>88.8</v>
      </c>
      <c r="E208" s="56">
        <v>88.8</v>
      </c>
      <c r="F208" s="56">
        <v>88.5</v>
      </c>
      <c r="G208" s="56">
        <v>88.8</v>
      </c>
      <c r="H208" s="56">
        <v>89.1</v>
      </c>
      <c r="I208" s="56">
        <v>89.1</v>
      </c>
      <c r="J208" s="56">
        <v>89.2</v>
      </c>
      <c r="K208" s="56">
        <v>89.4</v>
      </c>
      <c r="L208" s="56">
        <v>89.6</v>
      </c>
      <c r="M208" s="56">
        <v>89.7</v>
      </c>
      <c r="N208" s="56">
        <v>89.5</v>
      </c>
      <c r="O208" s="56">
        <v>89.6</v>
      </c>
      <c r="P208" s="56">
        <v>90.8</v>
      </c>
      <c r="Q208" s="56">
        <v>90.8</v>
      </c>
      <c r="R208" s="56">
        <v>90.9</v>
      </c>
      <c r="S208" s="56">
        <v>91.4</v>
      </c>
      <c r="T208" s="56">
        <v>91.7</v>
      </c>
      <c r="U208" s="56">
        <v>91.8</v>
      </c>
      <c r="V208" s="56">
        <v>92</v>
      </c>
      <c r="W208" s="56">
        <v>92.2</v>
      </c>
      <c r="X208" s="56">
        <v>92.3</v>
      </c>
      <c r="Y208" s="56">
        <v>92.4</v>
      </c>
      <c r="Z208" s="56">
        <v>92.3</v>
      </c>
      <c r="AA208" s="56">
        <v>92.3</v>
      </c>
      <c r="AB208" s="56">
        <v>92.5</v>
      </c>
      <c r="AC208" s="56">
        <v>92.7</v>
      </c>
      <c r="AD208" s="56">
        <v>92.8</v>
      </c>
      <c r="AE208" s="56">
        <v>92.9</v>
      </c>
      <c r="AF208" s="56">
        <v>93</v>
      </c>
      <c r="AG208" s="56">
        <v>93.1</v>
      </c>
      <c r="AH208" s="56">
        <v>93.3</v>
      </c>
      <c r="AI208" s="56">
        <v>93.3</v>
      </c>
      <c r="AJ208" s="56">
        <v>93.7</v>
      </c>
      <c r="AK208" s="56">
        <v>94</v>
      </c>
      <c r="AL208" s="56">
        <v>94</v>
      </c>
      <c r="AM208" s="56">
        <v>94.1</v>
      </c>
      <c r="AN208" s="56">
        <v>94.2</v>
      </c>
      <c r="AO208" s="56">
        <v>94.5</v>
      </c>
      <c r="AP208" s="56">
        <v>94.8</v>
      </c>
      <c r="AQ208" s="56">
        <v>94.9</v>
      </c>
      <c r="AR208" s="56">
        <v>94.9</v>
      </c>
      <c r="AS208" s="56">
        <v>95</v>
      </c>
      <c r="AT208" s="56">
        <v>95.2</v>
      </c>
      <c r="AU208" s="56">
        <v>95.3</v>
      </c>
      <c r="AV208" s="56">
        <v>95.3</v>
      </c>
      <c r="AW208" s="56">
        <v>95.6</v>
      </c>
      <c r="AX208" s="56">
        <v>95.8</v>
      </c>
      <c r="AY208" s="56">
        <v>96</v>
      </c>
      <c r="AZ208" s="56">
        <v>96.4</v>
      </c>
      <c r="BA208" s="56">
        <v>96.7</v>
      </c>
      <c r="BB208" s="56">
        <v>97</v>
      </c>
      <c r="BC208" s="56">
        <v>97.2</v>
      </c>
      <c r="BD208" s="56">
        <v>97.8</v>
      </c>
      <c r="BE208" s="56">
        <v>97.7</v>
      </c>
      <c r="BF208" s="56">
        <v>97.7</v>
      </c>
      <c r="BG208" s="56">
        <v>97.6</v>
      </c>
      <c r="BH208" s="56">
        <v>97.8</v>
      </c>
      <c r="BI208" s="56">
        <v>98</v>
      </c>
      <c r="BJ208" s="56">
        <v>98.3</v>
      </c>
      <c r="BK208" s="56">
        <v>98.5</v>
      </c>
      <c r="BL208" s="56">
        <v>98.7</v>
      </c>
      <c r="BM208" s="56">
        <v>98.9</v>
      </c>
      <c r="BN208" s="56">
        <v>99.1</v>
      </c>
      <c r="BO208" s="56">
        <v>99.9</v>
      </c>
      <c r="BP208" s="56">
        <v>99.8</v>
      </c>
      <c r="BQ208" s="57">
        <v>100</v>
      </c>
      <c r="BR208" s="57">
        <v>100.3</v>
      </c>
      <c r="BS208" s="57">
        <v>100.5</v>
      </c>
      <c r="BT208" s="57">
        <v>100.4</v>
      </c>
      <c r="BU208" s="57">
        <v>100.6</v>
      </c>
      <c r="BV208" s="57">
        <v>100.9</v>
      </c>
      <c r="BW208" s="57">
        <v>101</v>
      </c>
      <c r="BX208" s="57">
        <v>101.1</v>
      </c>
      <c r="BY208" s="57">
        <v>101.7</v>
      </c>
      <c r="BZ208" s="57">
        <v>101.3</v>
      </c>
      <c r="CA208" s="57">
        <v>101.4</v>
      </c>
      <c r="CB208" s="57">
        <v>101.2</v>
      </c>
      <c r="CC208" s="57">
        <v>101.2</v>
      </c>
      <c r="CD208" s="57">
        <v>101.4</v>
      </c>
      <c r="CE208" s="57">
        <v>101.5</v>
      </c>
      <c r="CF208" s="57">
        <v>101.5</v>
      </c>
      <c r="CG208" s="57">
        <v>101.8</v>
      </c>
      <c r="CH208" s="57">
        <v>101.7</v>
      </c>
      <c r="CI208" s="57">
        <v>101.9</v>
      </c>
      <c r="CJ208" s="57">
        <v>102.6</v>
      </c>
      <c r="CK208" s="57">
        <v>103.1</v>
      </c>
      <c r="CL208" s="57">
        <v>104.3</v>
      </c>
      <c r="CM208" s="57">
        <v>105.5</v>
      </c>
      <c r="CN208" s="57">
        <v>105.6</v>
      </c>
      <c r="CO208" s="57">
        <v>105.7</v>
      </c>
      <c r="CP208" s="57">
        <v>106.4</v>
      </c>
      <c r="CQ208" s="57">
        <v>106.6</v>
      </c>
      <c r="CR208" s="57">
        <v>106.9</v>
      </c>
      <c r="CS208" s="57">
        <v>107.2</v>
      </c>
      <c r="CT208" s="57">
        <v>108</v>
      </c>
      <c r="CU208" s="57">
        <v>108</v>
      </c>
      <c r="CV208" s="57">
        <v>109.1</v>
      </c>
      <c r="CW208" s="57">
        <v>110.2</v>
      </c>
      <c r="CX208" s="57">
        <v>110.7</v>
      </c>
      <c r="CY208" s="57">
        <v>111.1</v>
      </c>
      <c r="CZ208" s="57">
        <v>111.3</v>
      </c>
      <c r="DA208" s="57">
        <v>111.4</v>
      </c>
      <c r="DB208" s="57">
        <v>111.9</v>
      </c>
      <c r="DC208" s="57">
        <v>112.4</v>
      </c>
      <c r="DD208" s="57">
        <v>112.4</v>
      </c>
      <c r="DE208" s="57">
        <v>112.5</v>
      </c>
      <c r="DF208" s="57">
        <v>112.7</v>
      </c>
      <c r="DG208" s="57">
        <v>112.6</v>
      </c>
      <c r="DH208" s="57">
        <v>113.6</v>
      </c>
      <c r="DI208" s="57">
        <v>114.9</v>
      </c>
      <c r="DJ208" s="57">
        <v>115.8</v>
      </c>
      <c r="DK208" s="70">
        <v>116.5</v>
      </c>
      <c r="DL208" s="70">
        <v>116.1</v>
      </c>
      <c r="DM208" s="70">
        <v>116.1</v>
      </c>
      <c r="DN208" s="70">
        <v>116.4</v>
      </c>
      <c r="DO208" s="57"/>
      <c r="DP208" s="57"/>
      <c r="DQ208" s="55" t="s">
        <v>590</v>
      </c>
    </row>
    <row r="209" spans="1:121" ht="14.25" x14ac:dyDescent="0.3">
      <c r="A209" s="55" t="s">
        <v>591</v>
      </c>
      <c r="B209" s="55" t="s">
        <v>592</v>
      </c>
      <c r="C209" s="52"/>
      <c r="D209" s="56">
        <v>88</v>
      </c>
      <c r="E209" s="56">
        <v>88.1</v>
      </c>
      <c r="F209" s="56">
        <v>87.7</v>
      </c>
      <c r="G209" s="56">
        <v>88</v>
      </c>
      <c r="H209" s="56">
        <v>88.3</v>
      </c>
      <c r="I209" s="56">
        <v>88.3</v>
      </c>
      <c r="J209" s="56">
        <v>88.4</v>
      </c>
      <c r="K209" s="56">
        <v>88.7</v>
      </c>
      <c r="L209" s="56">
        <v>88.9</v>
      </c>
      <c r="M209" s="56">
        <v>89</v>
      </c>
      <c r="N209" s="56">
        <v>88.8</v>
      </c>
      <c r="O209" s="56">
        <v>88.9</v>
      </c>
      <c r="P209" s="56">
        <v>90.2</v>
      </c>
      <c r="Q209" s="56">
        <v>90.2</v>
      </c>
      <c r="R209" s="56">
        <v>90.3</v>
      </c>
      <c r="S209" s="56">
        <v>90.9</v>
      </c>
      <c r="T209" s="56">
        <v>91.3</v>
      </c>
      <c r="U209" s="56">
        <v>91.5</v>
      </c>
      <c r="V209" s="56">
        <v>91.5</v>
      </c>
      <c r="W209" s="56">
        <v>91.7</v>
      </c>
      <c r="X209" s="56">
        <v>91.9</v>
      </c>
      <c r="Y209" s="56">
        <v>91.9</v>
      </c>
      <c r="Z209" s="56">
        <v>91.9</v>
      </c>
      <c r="AA209" s="56">
        <v>91.9</v>
      </c>
      <c r="AB209" s="56">
        <v>92.1</v>
      </c>
      <c r="AC209" s="56">
        <v>92.3</v>
      </c>
      <c r="AD209" s="56">
        <v>92.5</v>
      </c>
      <c r="AE209" s="56">
        <v>92.6</v>
      </c>
      <c r="AF209" s="56">
        <v>92.7</v>
      </c>
      <c r="AG209" s="56">
        <v>92.8</v>
      </c>
      <c r="AH209" s="56">
        <v>93</v>
      </c>
      <c r="AI209" s="56">
        <v>93.1</v>
      </c>
      <c r="AJ209" s="56">
        <v>93.5</v>
      </c>
      <c r="AK209" s="56">
        <v>93.8</v>
      </c>
      <c r="AL209" s="56">
        <v>93.8</v>
      </c>
      <c r="AM209" s="56">
        <v>93.9</v>
      </c>
      <c r="AN209" s="56">
        <v>94</v>
      </c>
      <c r="AO209" s="56">
        <v>94.2</v>
      </c>
      <c r="AP209" s="56">
        <v>94.6</v>
      </c>
      <c r="AQ209" s="56">
        <v>94.7</v>
      </c>
      <c r="AR209" s="56">
        <v>94.7</v>
      </c>
      <c r="AS209" s="56">
        <v>94.8</v>
      </c>
      <c r="AT209" s="56">
        <v>95</v>
      </c>
      <c r="AU209" s="56">
        <v>95.1</v>
      </c>
      <c r="AV209" s="56">
        <v>95.1</v>
      </c>
      <c r="AW209" s="56">
        <v>95.5</v>
      </c>
      <c r="AX209" s="56">
        <v>95.8</v>
      </c>
      <c r="AY209" s="56">
        <v>96</v>
      </c>
      <c r="AZ209" s="56">
        <v>96.4</v>
      </c>
      <c r="BA209" s="56">
        <v>96.8</v>
      </c>
      <c r="BB209" s="56">
        <v>96.9</v>
      </c>
      <c r="BC209" s="56">
        <v>97.1</v>
      </c>
      <c r="BD209" s="56">
        <v>97.7</v>
      </c>
      <c r="BE209" s="56">
        <v>97.6</v>
      </c>
      <c r="BF209" s="56">
        <v>97.7</v>
      </c>
      <c r="BG209" s="56">
        <v>97.5</v>
      </c>
      <c r="BH209" s="56">
        <v>97.7</v>
      </c>
      <c r="BI209" s="56">
        <v>98</v>
      </c>
      <c r="BJ209" s="56">
        <v>98.2</v>
      </c>
      <c r="BK209" s="56">
        <v>98.4</v>
      </c>
      <c r="BL209" s="56">
        <v>98.5</v>
      </c>
      <c r="BM209" s="56">
        <v>98.7</v>
      </c>
      <c r="BN209" s="56">
        <v>99</v>
      </c>
      <c r="BO209" s="56">
        <v>99.8</v>
      </c>
      <c r="BP209" s="56">
        <v>99.8</v>
      </c>
      <c r="BQ209" s="57">
        <v>100.1</v>
      </c>
      <c r="BR209" s="57">
        <v>100.4</v>
      </c>
      <c r="BS209" s="57">
        <v>100.6</v>
      </c>
      <c r="BT209" s="57">
        <v>100.4</v>
      </c>
      <c r="BU209" s="57">
        <v>100.7</v>
      </c>
      <c r="BV209" s="57">
        <v>101</v>
      </c>
      <c r="BW209" s="57">
        <v>101.1</v>
      </c>
      <c r="BX209" s="57">
        <v>101.2</v>
      </c>
      <c r="BY209" s="57">
        <v>101.8</v>
      </c>
      <c r="BZ209" s="57">
        <v>101.7</v>
      </c>
      <c r="CA209" s="57">
        <v>101.7</v>
      </c>
      <c r="CB209" s="57">
        <v>101.5</v>
      </c>
      <c r="CC209" s="57">
        <v>101.6</v>
      </c>
      <c r="CD209" s="57">
        <v>101.7</v>
      </c>
      <c r="CE209" s="57">
        <v>101.8</v>
      </c>
      <c r="CF209" s="57">
        <v>101.9</v>
      </c>
      <c r="CG209" s="57">
        <v>102.2</v>
      </c>
      <c r="CH209" s="57">
        <v>102.1</v>
      </c>
      <c r="CI209" s="57">
        <v>102.3</v>
      </c>
      <c r="CJ209" s="57">
        <v>103.1</v>
      </c>
      <c r="CK209" s="57">
        <v>103.6</v>
      </c>
      <c r="CL209" s="57">
        <v>104.9</v>
      </c>
      <c r="CM209" s="57">
        <v>106.4</v>
      </c>
      <c r="CN209" s="57">
        <v>106.5</v>
      </c>
      <c r="CO209" s="57">
        <v>106.5</v>
      </c>
      <c r="CP209" s="57">
        <v>107.2</v>
      </c>
      <c r="CQ209" s="57">
        <v>107.3</v>
      </c>
      <c r="CR209" s="57">
        <v>107.7</v>
      </c>
      <c r="CS209" s="57">
        <v>108.1</v>
      </c>
      <c r="CT209" s="57">
        <v>109</v>
      </c>
      <c r="CU209" s="57">
        <v>108.9</v>
      </c>
      <c r="CV209" s="57">
        <v>109.8</v>
      </c>
      <c r="CW209" s="57">
        <v>111.1</v>
      </c>
      <c r="CX209" s="57">
        <v>111.7</v>
      </c>
      <c r="CY209" s="57">
        <v>112.1</v>
      </c>
      <c r="CZ209" s="57">
        <v>112.4</v>
      </c>
      <c r="DA209" s="57">
        <v>112.5</v>
      </c>
      <c r="DB209" s="57">
        <v>113.1</v>
      </c>
      <c r="DC209" s="57">
        <v>113.7</v>
      </c>
      <c r="DD209" s="57">
        <v>113.7</v>
      </c>
      <c r="DE209" s="57">
        <v>113.7</v>
      </c>
      <c r="DF209" s="57">
        <v>114.1</v>
      </c>
      <c r="DG209" s="57">
        <v>114</v>
      </c>
      <c r="DH209" s="57">
        <v>114.9</v>
      </c>
      <c r="DI209" s="57">
        <v>116.3</v>
      </c>
      <c r="DJ209" s="57">
        <v>116.6</v>
      </c>
      <c r="DK209" s="70">
        <v>117.5</v>
      </c>
      <c r="DL209" s="70">
        <v>117.2</v>
      </c>
      <c r="DM209" s="70">
        <v>117.1</v>
      </c>
      <c r="DN209" s="70">
        <v>117.5</v>
      </c>
      <c r="DO209" s="57"/>
      <c r="DP209" s="57"/>
      <c r="DQ209" s="55" t="s">
        <v>592</v>
      </c>
    </row>
    <row r="210" spans="1:121" ht="14.25" x14ac:dyDescent="0.3">
      <c r="A210" s="55" t="s">
        <v>593</v>
      </c>
      <c r="B210" s="55" t="s">
        <v>594</v>
      </c>
      <c r="C210" s="52"/>
      <c r="D210" s="56">
        <v>88.8</v>
      </c>
      <c r="E210" s="56">
        <v>88.8</v>
      </c>
      <c r="F210" s="56">
        <v>88.6</v>
      </c>
      <c r="G210" s="56">
        <v>89</v>
      </c>
      <c r="H210" s="56">
        <v>89.4</v>
      </c>
      <c r="I210" s="56">
        <v>89.4</v>
      </c>
      <c r="J210" s="56">
        <v>89.7</v>
      </c>
      <c r="K210" s="56">
        <v>90.2</v>
      </c>
      <c r="L210" s="56">
        <v>90.5</v>
      </c>
      <c r="M210" s="56">
        <v>90.7</v>
      </c>
      <c r="N210" s="56">
        <v>89.8</v>
      </c>
      <c r="O210" s="56">
        <v>90.2</v>
      </c>
      <c r="P210" s="56">
        <v>91.7</v>
      </c>
      <c r="Q210" s="56">
        <v>91.8</v>
      </c>
      <c r="R210" s="56">
        <v>92.4</v>
      </c>
      <c r="S210" s="56">
        <v>92.6</v>
      </c>
      <c r="T210" s="56">
        <v>92.9</v>
      </c>
      <c r="U210" s="56">
        <v>93.3</v>
      </c>
      <c r="V210" s="56">
        <v>93.5</v>
      </c>
      <c r="W210" s="56">
        <v>93.5</v>
      </c>
      <c r="X210" s="56">
        <v>93.6</v>
      </c>
      <c r="Y210" s="56">
        <v>93.7</v>
      </c>
      <c r="Z210" s="56">
        <v>93.7</v>
      </c>
      <c r="AA210" s="56">
        <v>93.8</v>
      </c>
      <c r="AB210" s="56">
        <v>93.8</v>
      </c>
      <c r="AC210" s="56">
        <v>94.1</v>
      </c>
      <c r="AD210" s="56">
        <v>94.2</v>
      </c>
      <c r="AE210" s="56">
        <v>93.9</v>
      </c>
      <c r="AF210" s="56">
        <v>93.9</v>
      </c>
      <c r="AG210" s="56">
        <v>94</v>
      </c>
      <c r="AH210" s="56">
        <v>94.2</v>
      </c>
      <c r="AI210" s="56">
        <v>94.3</v>
      </c>
      <c r="AJ210" s="56">
        <v>94.2</v>
      </c>
      <c r="AK210" s="56">
        <v>94.3</v>
      </c>
      <c r="AL210" s="56">
        <v>94.3</v>
      </c>
      <c r="AM210" s="56">
        <v>94.3</v>
      </c>
      <c r="AN210" s="56">
        <v>94.4</v>
      </c>
      <c r="AO210" s="56">
        <v>94.6</v>
      </c>
      <c r="AP210" s="56">
        <v>95.2</v>
      </c>
      <c r="AQ210" s="56">
        <v>95.2</v>
      </c>
      <c r="AR210" s="56">
        <v>95.4</v>
      </c>
      <c r="AS210" s="56">
        <v>95.5</v>
      </c>
      <c r="AT210" s="56">
        <v>95.7</v>
      </c>
      <c r="AU210" s="56">
        <v>95.8</v>
      </c>
      <c r="AV210" s="56">
        <v>95.6</v>
      </c>
      <c r="AW210" s="56">
        <v>95.9</v>
      </c>
      <c r="AX210" s="56">
        <v>96</v>
      </c>
      <c r="AY210" s="56">
        <v>96</v>
      </c>
      <c r="AZ210" s="56">
        <v>96.2</v>
      </c>
      <c r="BA210" s="56">
        <v>96.8</v>
      </c>
      <c r="BB210" s="56">
        <v>97.2</v>
      </c>
      <c r="BC210" s="56">
        <v>97.6</v>
      </c>
      <c r="BD210" s="56">
        <v>98</v>
      </c>
      <c r="BE210" s="56">
        <v>97.6</v>
      </c>
      <c r="BF210" s="56">
        <v>97.8</v>
      </c>
      <c r="BG210" s="56">
        <v>97.8</v>
      </c>
      <c r="BH210" s="56">
        <v>98.3</v>
      </c>
      <c r="BI210" s="56">
        <v>98.4</v>
      </c>
      <c r="BJ210" s="56">
        <v>98.6</v>
      </c>
      <c r="BK210" s="56">
        <v>98.8</v>
      </c>
      <c r="BL210" s="56">
        <v>98.8</v>
      </c>
      <c r="BM210" s="56">
        <v>98.8</v>
      </c>
      <c r="BN210" s="56">
        <v>99</v>
      </c>
      <c r="BO210" s="56">
        <v>99.9</v>
      </c>
      <c r="BP210" s="56">
        <v>99.9</v>
      </c>
      <c r="BQ210" s="57">
        <v>100.5</v>
      </c>
      <c r="BR210" s="57">
        <v>100.7</v>
      </c>
      <c r="BS210" s="57">
        <v>100.7</v>
      </c>
      <c r="BT210" s="57">
        <v>100</v>
      </c>
      <c r="BU210" s="57">
        <v>100</v>
      </c>
      <c r="BV210" s="57">
        <v>100.8</v>
      </c>
      <c r="BW210" s="57">
        <v>100.8</v>
      </c>
      <c r="BX210" s="57">
        <v>100.4</v>
      </c>
      <c r="BY210" s="57">
        <v>101.2</v>
      </c>
      <c r="BZ210" s="57">
        <v>100.2</v>
      </c>
      <c r="CA210" s="57">
        <v>100.3</v>
      </c>
      <c r="CB210" s="57">
        <v>100.5</v>
      </c>
      <c r="CC210" s="57">
        <v>100.7</v>
      </c>
      <c r="CD210" s="57">
        <v>101.2</v>
      </c>
      <c r="CE210" s="57">
        <v>101.4</v>
      </c>
      <c r="CF210" s="57">
        <v>101.2</v>
      </c>
      <c r="CG210" s="57">
        <v>101.9</v>
      </c>
      <c r="CH210" s="57">
        <v>101.2</v>
      </c>
      <c r="CI210" s="57">
        <v>101.1</v>
      </c>
      <c r="CJ210" s="57">
        <v>102.5</v>
      </c>
      <c r="CK210" s="57">
        <v>102.8</v>
      </c>
      <c r="CL210" s="57">
        <v>104.4</v>
      </c>
      <c r="CM210" s="57">
        <v>104.3</v>
      </c>
      <c r="CN210" s="57">
        <v>104.3</v>
      </c>
      <c r="CO210" s="57">
        <v>104.3</v>
      </c>
      <c r="CP210" s="57">
        <v>105.4</v>
      </c>
      <c r="CQ210" s="57">
        <v>105.4</v>
      </c>
      <c r="CR210" s="57">
        <v>105.5</v>
      </c>
      <c r="CS210" s="57">
        <v>105.9</v>
      </c>
      <c r="CT210" s="57">
        <v>106.1</v>
      </c>
      <c r="CU210" s="57">
        <v>106.3</v>
      </c>
      <c r="CV210" s="57">
        <v>107</v>
      </c>
      <c r="CW210" s="57">
        <v>109.4</v>
      </c>
      <c r="CX210" s="57">
        <v>110.2</v>
      </c>
      <c r="CY210" s="57">
        <v>110.5</v>
      </c>
      <c r="CZ210" s="57">
        <v>110.6</v>
      </c>
      <c r="DA210" s="57">
        <v>110.6</v>
      </c>
      <c r="DB210" s="57">
        <v>111.3</v>
      </c>
      <c r="DC210" s="57">
        <v>111.4</v>
      </c>
      <c r="DD210" s="57">
        <v>111.5</v>
      </c>
      <c r="DE210" s="57">
        <v>111.6</v>
      </c>
      <c r="DF210" s="57">
        <v>111.4</v>
      </c>
      <c r="DG210" s="57">
        <v>111.5</v>
      </c>
      <c r="DH210" s="57">
        <v>112.9</v>
      </c>
      <c r="DI210" s="57">
        <v>114.5</v>
      </c>
      <c r="DJ210" s="57">
        <v>114.9</v>
      </c>
      <c r="DK210" s="70">
        <v>114.2</v>
      </c>
      <c r="DL210" s="70">
        <v>113.5</v>
      </c>
      <c r="DM210" s="70">
        <v>113.6</v>
      </c>
      <c r="DN210" s="70">
        <v>114.3</v>
      </c>
      <c r="DO210" s="57"/>
      <c r="DP210" s="57"/>
      <c r="DQ210" s="55" t="s">
        <v>594</v>
      </c>
    </row>
    <row r="211" spans="1:121" ht="14.25" x14ac:dyDescent="0.3">
      <c r="A211" s="55" t="s">
        <v>595</v>
      </c>
      <c r="B211" s="55" t="s">
        <v>596</v>
      </c>
      <c r="C211" s="52"/>
      <c r="D211" s="56">
        <v>86.5</v>
      </c>
      <c r="E211" s="56">
        <v>86.5</v>
      </c>
      <c r="F211" s="56">
        <v>85.1</v>
      </c>
      <c r="G211" s="56">
        <v>84.2</v>
      </c>
      <c r="H211" s="56">
        <v>84.6</v>
      </c>
      <c r="I211" s="56">
        <v>84.6</v>
      </c>
      <c r="J211" s="56">
        <v>84.3</v>
      </c>
      <c r="K211" s="56">
        <v>84.7</v>
      </c>
      <c r="L211" s="56">
        <v>84.7</v>
      </c>
      <c r="M211" s="56">
        <v>84.6</v>
      </c>
      <c r="N211" s="56">
        <v>84.7</v>
      </c>
      <c r="O211" s="56">
        <v>84.7</v>
      </c>
      <c r="P211" s="56">
        <v>86</v>
      </c>
      <c r="Q211" s="56">
        <v>85.9</v>
      </c>
      <c r="R211" s="56">
        <v>86.3</v>
      </c>
      <c r="S211" s="56">
        <v>87.1</v>
      </c>
      <c r="T211" s="56">
        <v>88.2</v>
      </c>
      <c r="U211" s="56">
        <v>88.6</v>
      </c>
      <c r="V211" s="56">
        <v>88.6</v>
      </c>
      <c r="W211" s="56">
        <v>89.2</v>
      </c>
      <c r="X211" s="56">
        <v>89.3</v>
      </c>
      <c r="Y211" s="56">
        <v>89.5</v>
      </c>
      <c r="Z211" s="56">
        <v>89.3</v>
      </c>
      <c r="AA211" s="56">
        <v>89.4</v>
      </c>
      <c r="AB211" s="56">
        <v>90</v>
      </c>
      <c r="AC211" s="56">
        <v>90.1</v>
      </c>
      <c r="AD211" s="56">
        <v>90.3</v>
      </c>
      <c r="AE211" s="56">
        <v>90.6</v>
      </c>
      <c r="AF211" s="56">
        <v>90.8</v>
      </c>
      <c r="AG211" s="56">
        <v>90.9</v>
      </c>
      <c r="AH211" s="56">
        <v>91.3</v>
      </c>
      <c r="AI211" s="56">
        <v>91.4</v>
      </c>
      <c r="AJ211" s="56">
        <v>91.9</v>
      </c>
      <c r="AK211" s="56">
        <v>92</v>
      </c>
      <c r="AL211" s="56">
        <v>92.1</v>
      </c>
      <c r="AM211" s="56">
        <v>92.2</v>
      </c>
      <c r="AN211" s="56">
        <v>92.2</v>
      </c>
      <c r="AO211" s="56">
        <v>92.3</v>
      </c>
      <c r="AP211" s="56">
        <v>93</v>
      </c>
      <c r="AQ211" s="56">
        <v>93.4</v>
      </c>
      <c r="AR211" s="56">
        <v>93.5</v>
      </c>
      <c r="AS211" s="56">
        <v>93.4</v>
      </c>
      <c r="AT211" s="56">
        <v>93.5</v>
      </c>
      <c r="AU211" s="56">
        <v>93.8</v>
      </c>
      <c r="AV211" s="56">
        <v>93.8</v>
      </c>
      <c r="AW211" s="56">
        <v>94.4</v>
      </c>
      <c r="AX211" s="56">
        <v>94.9</v>
      </c>
      <c r="AY211" s="56">
        <v>95.5</v>
      </c>
      <c r="AZ211" s="56">
        <v>95.7</v>
      </c>
      <c r="BA211" s="56">
        <v>95.8</v>
      </c>
      <c r="BB211" s="56">
        <v>95.4</v>
      </c>
      <c r="BC211" s="56">
        <v>95.4</v>
      </c>
      <c r="BD211" s="56">
        <v>96.1</v>
      </c>
      <c r="BE211" s="56">
        <v>96.2</v>
      </c>
      <c r="BF211" s="56">
        <v>96.2</v>
      </c>
      <c r="BG211" s="56">
        <v>96.2</v>
      </c>
      <c r="BH211" s="56">
        <v>96.3</v>
      </c>
      <c r="BI211" s="56">
        <v>97.1</v>
      </c>
      <c r="BJ211" s="56">
        <v>97.3</v>
      </c>
      <c r="BK211" s="56">
        <v>97.7</v>
      </c>
      <c r="BL211" s="56">
        <v>97.9</v>
      </c>
      <c r="BM211" s="56">
        <v>98.4</v>
      </c>
      <c r="BN211" s="56">
        <v>98.6</v>
      </c>
      <c r="BO211" s="56">
        <v>99.4</v>
      </c>
      <c r="BP211" s="56">
        <v>99.5</v>
      </c>
      <c r="BQ211" s="56">
        <v>99.8</v>
      </c>
      <c r="BR211" s="57">
        <v>100.1</v>
      </c>
      <c r="BS211" s="57">
        <v>100.7</v>
      </c>
      <c r="BT211" s="57">
        <v>100.8</v>
      </c>
      <c r="BU211" s="57">
        <v>101.2</v>
      </c>
      <c r="BV211" s="57">
        <v>101.6</v>
      </c>
      <c r="BW211" s="57">
        <v>101.8</v>
      </c>
      <c r="BX211" s="57">
        <v>101.8</v>
      </c>
      <c r="BY211" s="57">
        <v>102.9</v>
      </c>
      <c r="BZ211" s="57">
        <v>103.4</v>
      </c>
      <c r="CA211" s="57">
        <v>103.5</v>
      </c>
      <c r="CB211" s="57">
        <v>103.1</v>
      </c>
      <c r="CC211" s="57">
        <v>103.1</v>
      </c>
      <c r="CD211" s="57">
        <v>103.2</v>
      </c>
      <c r="CE211" s="57">
        <v>103.3</v>
      </c>
      <c r="CF211" s="57">
        <v>103</v>
      </c>
      <c r="CG211" s="57">
        <v>102.7</v>
      </c>
      <c r="CH211" s="57">
        <v>102.9</v>
      </c>
      <c r="CI211" s="57">
        <v>103</v>
      </c>
      <c r="CJ211" s="57">
        <v>103.4</v>
      </c>
      <c r="CK211" s="57">
        <v>104.3</v>
      </c>
      <c r="CL211" s="57">
        <v>105.7</v>
      </c>
      <c r="CM211" s="57">
        <v>111.1</v>
      </c>
      <c r="CN211" s="57">
        <v>110.8</v>
      </c>
      <c r="CO211" s="57">
        <v>111.2</v>
      </c>
      <c r="CP211" s="57">
        <v>111.9</v>
      </c>
      <c r="CQ211" s="57">
        <v>111.9</v>
      </c>
      <c r="CR211" s="57">
        <v>112.6</v>
      </c>
      <c r="CS211" s="57">
        <v>113.4</v>
      </c>
      <c r="CT211" s="57">
        <v>114.1</v>
      </c>
      <c r="CU211" s="57">
        <v>114.3</v>
      </c>
      <c r="CV211" s="57">
        <v>114.9</v>
      </c>
      <c r="CW211" s="57">
        <v>118</v>
      </c>
      <c r="CX211" s="57">
        <v>118.7</v>
      </c>
      <c r="CY211" s="57">
        <v>118.7</v>
      </c>
      <c r="CZ211" s="57">
        <v>119</v>
      </c>
      <c r="DA211" s="57">
        <v>119.1</v>
      </c>
      <c r="DB211" s="57">
        <v>119</v>
      </c>
      <c r="DC211" s="57">
        <v>121.1</v>
      </c>
      <c r="DD211" s="57">
        <v>121.1</v>
      </c>
      <c r="DE211" s="57">
        <v>121.2</v>
      </c>
      <c r="DF211" s="57">
        <v>121.1</v>
      </c>
      <c r="DG211" s="57">
        <v>121.1</v>
      </c>
      <c r="DH211" s="57">
        <v>122.4</v>
      </c>
      <c r="DI211" s="57">
        <v>124.9</v>
      </c>
      <c r="DJ211" s="57">
        <v>125.2</v>
      </c>
      <c r="DK211" s="70">
        <v>124.7</v>
      </c>
      <c r="DL211" s="70">
        <v>123.4</v>
      </c>
      <c r="DM211" s="70">
        <v>123.5</v>
      </c>
      <c r="DN211" s="70">
        <v>123.9</v>
      </c>
      <c r="DO211" s="57"/>
      <c r="DP211" s="57"/>
      <c r="DQ211" s="55" t="s">
        <v>596</v>
      </c>
    </row>
    <row r="212" spans="1:121" ht="14.25" x14ac:dyDescent="0.3">
      <c r="A212" s="55" t="s">
        <v>597</v>
      </c>
      <c r="B212" s="55" t="s">
        <v>598</v>
      </c>
      <c r="C212" s="52"/>
      <c r="D212" s="56">
        <v>86.6</v>
      </c>
      <c r="E212" s="56">
        <v>86.6</v>
      </c>
      <c r="F212" s="56">
        <v>84.4</v>
      </c>
      <c r="G212" s="56">
        <v>82.9</v>
      </c>
      <c r="H212" s="56">
        <v>83.4</v>
      </c>
      <c r="I212" s="56">
        <v>83.4</v>
      </c>
      <c r="J212" s="56">
        <v>83</v>
      </c>
      <c r="K212" s="56">
        <v>83</v>
      </c>
      <c r="L212" s="56">
        <v>83</v>
      </c>
      <c r="M212" s="56">
        <v>82.9</v>
      </c>
      <c r="N212" s="56">
        <v>82.9</v>
      </c>
      <c r="O212" s="56">
        <v>82.9</v>
      </c>
      <c r="P212" s="56">
        <v>84.3</v>
      </c>
      <c r="Q212" s="56">
        <v>84.2</v>
      </c>
      <c r="R212" s="56">
        <v>84.5</v>
      </c>
      <c r="S212" s="56">
        <v>85.7</v>
      </c>
      <c r="T212" s="56">
        <v>87.4</v>
      </c>
      <c r="U212" s="56">
        <v>87.4</v>
      </c>
      <c r="V212" s="56">
        <v>87.4</v>
      </c>
      <c r="W212" s="56">
        <v>88.3</v>
      </c>
      <c r="X212" s="56">
        <v>88.3</v>
      </c>
      <c r="Y212" s="56">
        <v>88.4</v>
      </c>
      <c r="Z212" s="56">
        <v>88.1</v>
      </c>
      <c r="AA212" s="56">
        <v>88.2</v>
      </c>
      <c r="AB212" s="56">
        <v>89.3</v>
      </c>
      <c r="AC212" s="56">
        <v>89.5</v>
      </c>
      <c r="AD212" s="56">
        <v>89.6</v>
      </c>
      <c r="AE212" s="56">
        <v>90</v>
      </c>
      <c r="AF212" s="56">
        <v>90.2</v>
      </c>
      <c r="AG212" s="56">
        <v>90.3</v>
      </c>
      <c r="AH212" s="56">
        <v>90.8</v>
      </c>
      <c r="AI212" s="56">
        <v>90.9</v>
      </c>
      <c r="AJ212" s="56">
        <v>91.3</v>
      </c>
      <c r="AK212" s="56">
        <v>91.6</v>
      </c>
      <c r="AL212" s="56">
        <v>91.7</v>
      </c>
      <c r="AM212" s="56">
        <v>92</v>
      </c>
      <c r="AN212" s="56">
        <v>92</v>
      </c>
      <c r="AO212" s="56">
        <v>92.1</v>
      </c>
      <c r="AP212" s="56">
        <v>92.8</v>
      </c>
      <c r="AQ212" s="56">
        <v>93.1</v>
      </c>
      <c r="AR212" s="56">
        <v>93.2</v>
      </c>
      <c r="AS212" s="56">
        <v>93.1</v>
      </c>
      <c r="AT212" s="56">
        <v>93.2</v>
      </c>
      <c r="AU212" s="56">
        <v>93.2</v>
      </c>
      <c r="AV212" s="56">
        <v>93.3</v>
      </c>
      <c r="AW212" s="56">
        <v>93.7</v>
      </c>
      <c r="AX212" s="56">
        <v>94.4</v>
      </c>
      <c r="AY212" s="56">
        <v>95</v>
      </c>
      <c r="AZ212" s="56">
        <v>95.3</v>
      </c>
      <c r="BA212" s="56">
        <v>95.5</v>
      </c>
      <c r="BB212" s="56">
        <v>96</v>
      </c>
      <c r="BC212" s="56">
        <v>95.6</v>
      </c>
      <c r="BD212" s="56">
        <v>96.6</v>
      </c>
      <c r="BE212" s="56">
        <v>96.8</v>
      </c>
      <c r="BF212" s="56">
        <v>96.8</v>
      </c>
      <c r="BG212" s="56">
        <v>96.8</v>
      </c>
      <c r="BH212" s="56">
        <v>96.8</v>
      </c>
      <c r="BI212" s="56">
        <v>97.1</v>
      </c>
      <c r="BJ212" s="56">
        <v>97.3</v>
      </c>
      <c r="BK212" s="56">
        <v>97.7</v>
      </c>
      <c r="BL212" s="56">
        <v>97.9</v>
      </c>
      <c r="BM212" s="56">
        <v>98.6</v>
      </c>
      <c r="BN212" s="56">
        <v>98.8</v>
      </c>
      <c r="BO212" s="56">
        <v>99.3</v>
      </c>
      <c r="BP212" s="56">
        <v>99.3</v>
      </c>
      <c r="BQ212" s="56">
        <v>99.8</v>
      </c>
      <c r="BR212" s="56">
        <v>99.9</v>
      </c>
      <c r="BS212" s="57">
        <v>100.9</v>
      </c>
      <c r="BT212" s="57">
        <v>100.9</v>
      </c>
      <c r="BU212" s="57">
        <v>101.1</v>
      </c>
      <c r="BV212" s="57">
        <v>101.8</v>
      </c>
      <c r="BW212" s="57">
        <v>101.9</v>
      </c>
      <c r="BX212" s="57">
        <v>101.4</v>
      </c>
      <c r="BY212" s="57">
        <v>102.6</v>
      </c>
      <c r="BZ212" s="57">
        <v>103.2</v>
      </c>
      <c r="CA212" s="57">
        <v>103.3</v>
      </c>
      <c r="CB212" s="57">
        <v>103.2</v>
      </c>
      <c r="CC212" s="57">
        <v>103.5</v>
      </c>
      <c r="CD212" s="57">
        <v>103.5</v>
      </c>
      <c r="CE212" s="57">
        <v>103.6</v>
      </c>
      <c r="CF212" s="57">
        <v>103.1</v>
      </c>
      <c r="CG212" s="57">
        <v>102.5</v>
      </c>
      <c r="CH212" s="57">
        <v>102.7</v>
      </c>
      <c r="CI212" s="57">
        <v>102.7</v>
      </c>
      <c r="CJ212" s="57">
        <v>103.3</v>
      </c>
      <c r="CK212" s="57">
        <v>104.5</v>
      </c>
      <c r="CL212" s="57">
        <v>104.6</v>
      </c>
      <c r="CM212" s="57">
        <v>112.3</v>
      </c>
      <c r="CN212" s="57">
        <v>111.8</v>
      </c>
      <c r="CO212" s="57">
        <v>112</v>
      </c>
      <c r="CP212" s="57">
        <v>112.9</v>
      </c>
      <c r="CQ212" s="57">
        <v>112.9</v>
      </c>
      <c r="CR212" s="57">
        <v>113.8</v>
      </c>
      <c r="CS212" s="57">
        <v>114.8</v>
      </c>
      <c r="CT212" s="57">
        <v>115.7</v>
      </c>
      <c r="CU212" s="57">
        <v>115.9</v>
      </c>
      <c r="CV212" s="57">
        <v>116.2</v>
      </c>
      <c r="CW212" s="57">
        <v>118.6</v>
      </c>
      <c r="CX212" s="57">
        <v>119.3</v>
      </c>
      <c r="CY212" s="57">
        <v>120.2</v>
      </c>
      <c r="CZ212" s="57">
        <v>120.2</v>
      </c>
      <c r="DA212" s="57">
        <v>120.2</v>
      </c>
      <c r="DB212" s="57">
        <v>120.2</v>
      </c>
      <c r="DC212" s="57">
        <v>123.4</v>
      </c>
      <c r="DD212" s="57">
        <v>123.4</v>
      </c>
      <c r="DE212" s="57">
        <v>123.6</v>
      </c>
      <c r="DF212" s="57">
        <v>124</v>
      </c>
      <c r="DG212" s="57">
        <v>123.9</v>
      </c>
      <c r="DH212" s="57">
        <v>124.6</v>
      </c>
      <c r="DI212" s="57">
        <v>127.2</v>
      </c>
      <c r="DJ212" s="57">
        <v>127.5</v>
      </c>
      <c r="DK212" s="70">
        <v>126.7</v>
      </c>
      <c r="DL212" s="70">
        <v>124.9</v>
      </c>
      <c r="DM212" s="70">
        <v>125</v>
      </c>
      <c r="DN212" s="70">
        <v>125.3</v>
      </c>
      <c r="DO212" s="57"/>
      <c r="DP212" s="57"/>
      <c r="DQ212" s="55" t="s">
        <v>598</v>
      </c>
    </row>
    <row r="213" spans="1:121" ht="14.25" x14ac:dyDescent="0.3">
      <c r="A213" s="55" t="s">
        <v>95</v>
      </c>
      <c r="B213" s="55" t="s">
        <v>599</v>
      </c>
      <c r="C213" s="52"/>
      <c r="D213" s="56">
        <v>86.2</v>
      </c>
      <c r="E213" s="56">
        <v>86.4</v>
      </c>
      <c r="F213" s="56">
        <v>86.3</v>
      </c>
      <c r="G213" s="56">
        <v>86.4</v>
      </c>
      <c r="H213" s="56">
        <v>86.5</v>
      </c>
      <c r="I213" s="56">
        <v>86.5</v>
      </c>
      <c r="J213" s="56">
        <v>86.6</v>
      </c>
      <c r="K213" s="56">
        <v>87.6</v>
      </c>
      <c r="L213" s="56">
        <v>87.6</v>
      </c>
      <c r="M213" s="56">
        <v>87.6</v>
      </c>
      <c r="N213" s="56">
        <v>87.7</v>
      </c>
      <c r="O213" s="56">
        <v>87.7</v>
      </c>
      <c r="P213" s="56">
        <v>89</v>
      </c>
      <c r="Q213" s="56">
        <v>89</v>
      </c>
      <c r="R213" s="56">
        <v>89.4</v>
      </c>
      <c r="S213" s="56">
        <v>89.5</v>
      </c>
      <c r="T213" s="56">
        <v>89.7</v>
      </c>
      <c r="U213" s="56">
        <v>90.9</v>
      </c>
      <c r="V213" s="56">
        <v>90.9</v>
      </c>
      <c r="W213" s="56">
        <v>90.9</v>
      </c>
      <c r="X213" s="56">
        <v>90.9</v>
      </c>
      <c r="Y213" s="56">
        <v>91.4</v>
      </c>
      <c r="Z213" s="56">
        <v>91.3</v>
      </c>
      <c r="AA213" s="56">
        <v>91.4</v>
      </c>
      <c r="AB213" s="56">
        <v>91.2</v>
      </c>
      <c r="AC213" s="56">
        <v>91.3</v>
      </c>
      <c r="AD213" s="56">
        <v>91.5</v>
      </c>
      <c r="AE213" s="56">
        <v>91.7</v>
      </c>
      <c r="AF213" s="56">
        <v>91.8</v>
      </c>
      <c r="AG213" s="56">
        <v>91.8</v>
      </c>
      <c r="AH213" s="56">
        <v>92.2</v>
      </c>
      <c r="AI213" s="56">
        <v>92.2</v>
      </c>
      <c r="AJ213" s="56">
        <v>92.9</v>
      </c>
      <c r="AK213" s="56">
        <v>92.7</v>
      </c>
      <c r="AL213" s="56">
        <v>92.7</v>
      </c>
      <c r="AM213" s="56">
        <v>92.7</v>
      </c>
      <c r="AN213" s="56">
        <v>92.7</v>
      </c>
      <c r="AO213" s="56">
        <v>92.7</v>
      </c>
      <c r="AP213" s="56">
        <v>93.2</v>
      </c>
      <c r="AQ213" s="56">
        <v>93.9</v>
      </c>
      <c r="AR213" s="56">
        <v>94</v>
      </c>
      <c r="AS213" s="56">
        <v>94</v>
      </c>
      <c r="AT213" s="56">
        <v>94</v>
      </c>
      <c r="AU213" s="56">
        <v>94.9</v>
      </c>
      <c r="AV213" s="56">
        <v>94.6</v>
      </c>
      <c r="AW213" s="56">
        <v>95.6</v>
      </c>
      <c r="AX213" s="56">
        <v>95.8</v>
      </c>
      <c r="AY213" s="56">
        <v>96.2</v>
      </c>
      <c r="AZ213" s="56">
        <v>96.3</v>
      </c>
      <c r="BA213" s="56">
        <v>96.3</v>
      </c>
      <c r="BB213" s="56">
        <v>94.2</v>
      </c>
      <c r="BC213" s="56">
        <v>95.2</v>
      </c>
      <c r="BD213" s="56">
        <v>95.2</v>
      </c>
      <c r="BE213" s="56">
        <v>95.2</v>
      </c>
      <c r="BF213" s="56">
        <v>95.2</v>
      </c>
      <c r="BG213" s="56">
        <v>95.2</v>
      </c>
      <c r="BH213" s="56">
        <v>95.5</v>
      </c>
      <c r="BI213" s="56">
        <v>97.1</v>
      </c>
      <c r="BJ213" s="56">
        <v>97.1</v>
      </c>
      <c r="BK213" s="56">
        <v>97.8</v>
      </c>
      <c r="BL213" s="56">
        <v>98</v>
      </c>
      <c r="BM213" s="56">
        <v>98.1</v>
      </c>
      <c r="BN213" s="56">
        <v>98.4</v>
      </c>
      <c r="BO213" s="56">
        <v>99.7</v>
      </c>
      <c r="BP213" s="56">
        <v>99.8</v>
      </c>
      <c r="BQ213" s="56">
        <v>99.8</v>
      </c>
      <c r="BR213" s="57">
        <v>100.5</v>
      </c>
      <c r="BS213" s="57">
        <v>100.5</v>
      </c>
      <c r="BT213" s="57">
        <v>100.7</v>
      </c>
      <c r="BU213" s="57">
        <v>101.4</v>
      </c>
      <c r="BV213" s="57">
        <v>101.4</v>
      </c>
      <c r="BW213" s="57">
        <v>101.7</v>
      </c>
      <c r="BX213" s="57">
        <v>102.4</v>
      </c>
      <c r="BY213" s="57">
        <v>103.5</v>
      </c>
      <c r="BZ213" s="57">
        <v>103.6</v>
      </c>
      <c r="CA213" s="57">
        <v>103.9</v>
      </c>
      <c r="CB213" s="57">
        <v>102.9</v>
      </c>
      <c r="CC213" s="57">
        <v>102.5</v>
      </c>
      <c r="CD213" s="57">
        <v>102.9</v>
      </c>
      <c r="CE213" s="57">
        <v>102.9</v>
      </c>
      <c r="CF213" s="57">
        <v>102.9</v>
      </c>
      <c r="CG213" s="57">
        <v>103</v>
      </c>
      <c r="CH213" s="57">
        <v>103.1</v>
      </c>
      <c r="CI213" s="57">
        <v>103.5</v>
      </c>
      <c r="CJ213" s="57">
        <v>103.7</v>
      </c>
      <c r="CK213" s="57">
        <v>103.8</v>
      </c>
      <c r="CL213" s="57">
        <v>107.6</v>
      </c>
      <c r="CM213" s="57">
        <v>109</v>
      </c>
      <c r="CN213" s="57">
        <v>109</v>
      </c>
      <c r="CO213" s="57">
        <v>109.9</v>
      </c>
      <c r="CP213" s="57">
        <v>110.1</v>
      </c>
      <c r="CQ213" s="57">
        <v>110.2</v>
      </c>
      <c r="CR213" s="57">
        <v>110.7</v>
      </c>
      <c r="CS213" s="57">
        <v>111.1</v>
      </c>
      <c r="CT213" s="57">
        <v>111.4</v>
      </c>
      <c r="CU213" s="57">
        <v>111.5</v>
      </c>
      <c r="CV213" s="57">
        <v>112.6</v>
      </c>
      <c r="CW213" s="57">
        <v>116.9</v>
      </c>
      <c r="CX213" s="57">
        <v>117.6</v>
      </c>
      <c r="CY213" s="57">
        <v>116.1</v>
      </c>
      <c r="CZ213" s="57">
        <v>116.7</v>
      </c>
      <c r="DA213" s="57">
        <v>117.1</v>
      </c>
      <c r="DB213" s="57">
        <v>116.9</v>
      </c>
      <c r="DC213" s="57">
        <v>116.9</v>
      </c>
      <c r="DD213" s="57">
        <v>116.9</v>
      </c>
      <c r="DE213" s="57">
        <v>116.9</v>
      </c>
      <c r="DF213" s="57">
        <v>116.1</v>
      </c>
      <c r="DG213" s="57">
        <v>116.1</v>
      </c>
      <c r="DH213" s="57">
        <v>118.5</v>
      </c>
      <c r="DI213" s="57">
        <v>120.9</v>
      </c>
      <c r="DJ213" s="57">
        <v>121.2</v>
      </c>
      <c r="DK213" s="70">
        <v>121.2</v>
      </c>
      <c r="DL213" s="70">
        <v>120.8</v>
      </c>
      <c r="DM213" s="70">
        <v>120.9</v>
      </c>
      <c r="DN213" s="70">
        <v>121.4</v>
      </c>
      <c r="DO213" s="57"/>
      <c r="DP213" s="57"/>
      <c r="DQ213" s="55" t="s">
        <v>599</v>
      </c>
    </row>
    <row r="214" spans="1:121" ht="14.25" x14ac:dyDescent="0.3">
      <c r="A214" s="55" t="s">
        <v>96</v>
      </c>
      <c r="B214" s="55" t="s">
        <v>600</v>
      </c>
      <c r="C214" s="52"/>
      <c r="D214" s="56">
        <v>89.7</v>
      </c>
      <c r="E214" s="56">
        <v>89.8</v>
      </c>
      <c r="F214" s="56">
        <v>89.9</v>
      </c>
      <c r="G214" s="56">
        <v>91.2</v>
      </c>
      <c r="H214" s="56">
        <v>91.1</v>
      </c>
      <c r="I214" s="56">
        <v>91.1</v>
      </c>
      <c r="J214" s="56">
        <v>91.2</v>
      </c>
      <c r="K214" s="56">
        <v>91.4</v>
      </c>
      <c r="L214" s="56">
        <v>91.6</v>
      </c>
      <c r="M214" s="56">
        <v>91.7</v>
      </c>
      <c r="N214" s="56">
        <v>91.8</v>
      </c>
      <c r="O214" s="56">
        <v>91.7</v>
      </c>
      <c r="P214" s="56">
        <v>92.7</v>
      </c>
      <c r="Q214" s="56">
        <v>92.6</v>
      </c>
      <c r="R214" s="56">
        <v>92.4</v>
      </c>
      <c r="S214" s="56">
        <v>93.2</v>
      </c>
      <c r="T214" s="56">
        <v>93.3</v>
      </c>
      <c r="U214" s="56">
        <v>93.2</v>
      </c>
      <c r="V214" s="56">
        <v>93.3</v>
      </c>
      <c r="W214" s="56">
        <v>93.4</v>
      </c>
      <c r="X214" s="56">
        <v>93.7</v>
      </c>
      <c r="Y214" s="56">
        <v>93.5</v>
      </c>
      <c r="Z214" s="56">
        <v>93.6</v>
      </c>
      <c r="AA214" s="56">
        <v>93.3</v>
      </c>
      <c r="AB214" s="56">
        <v>93.4</v>
      </c>
      <c r="AC214" s="56">
        <v>93.7</v>
      </c>
      <c r="AD214" s="56">
        <v>93.8</v>
      </c>
      <c r="AE214" s="56">
        <v>93.9</v>
      </c>
      <c r="AF214" s="56">
        <v>94</v>
      </c>
      <c r="AG214" s="56">
        <v>94.2</v>
      </c>
      <c r="AH214" s="56">
        <v>94.3</v>
      </c>
      <c r="AI214" s="56">
        <v>94.4</v>
      </c>
      <c r="AJ214" s="56">
        <v>95.2</v>
      </c>
      <c r="AK214" s="56">
        <v>95.3</v>
      </c>
      <c r="AL214" s="56">
        <v>95.5</v>
      </c>
      <c r="AM214" s="56">
        <v>95.5</v>
      </c>
      <c r="AN214" s="56">
        <v>95.6</v>
      </c>
      <c r="AO214" s="56">
        <v>96</v>
      </c>
      <c r="AP214" s="56">
        <v>96.1</v>
      </c>
      <c r="AQ214" s="56">
        <v>96.1</v>
      </c>
      <c r="AR214" s="56">
        <v>95.8</v>
      </c>
      <c r="AS214" s="56">
        <v>95.8</v>
      </c>
      <c r="AT214" s="56">
        <v>95.9</v>
      </c>
      <c r="AU214" s="56">
        <v>95.9</v>
      </c>
      <c r="AV214" s="56">
        <v>96</v>
      </c>
      <c r="AW214" s="56">
        <v>96.4</v>
      </c>
      <c r="AX214" s="56">
        <v>96.5</v>
      </c>
      <c r="AY214" s="56">
        <v>96.7</v>
      </c>
      <c r="AZ214" s="56">
        <v>97</v>
      </c>
      <c r="BA214" s="56">
        <v>97.4</v>
      </c>
      <c r="BB214" s="56">
        <v>97.6</v>
      </c>
      <c r="BC214" s="56">
        <v>97.3</v>
      </c>
      <c r="BD214" s="56">
        <v>98.2</v>
      </c>
      <c r="BE214" s="56">
        <v>98.3</v>
      </c>
      <c r="BF214" s="56">
        <v>98.1</v>
      </c>
      <c r="BG214" s="56">
        <v>97.7</v>
      </c>
      <c r="BH214" s="56">
        <v>97.8</v>
      </c>
      <c r="BI214" s="56">
        <v>97.9</v>
      </c>
      <c r="BJ214" s="56">
        <v>98</v>
      </c>
      <c r="BK214" s="56">
        <v>98.3</v>
      </c>
      <c r="BL214" s="56">
        <v>98.4</v>
      </c>
      <c r="BM214" s="56">
        <v>98.6</v>
      </c>
      <c r="BN214" s="56">
        <v>99.1</v>
      </c>
      <c r="BO214" s="57">
        <v>100.2</v>
      </c>
      <c r="BP214" s="57">
        <v>100</v>
      </c>
      <c r="BQ214" s="57">
        <v>100.1</v>
      </c>
      <c r="BR214" s="57">
        <v>100.2</v>
      </c>
      <c r="BS214" s="57">
        <v>100.4</v>
      </c>
      <c r="BT214" s="57">
        <v>100.4</v>
      </c>
      <c r="BU214" s="57">
        <v>100.8</v>
      </c>
      <c r="BV214" s="57">
        <v>100.8</v>
      </c>
      <c r="BW214" s="57">
        <v>101.1</v>
      </c>
      <c r="BX214" s="57">
        <v>101.3</v>
      </c>
      <c r="BY214" s="57">
        <v>101.7</v>
      </c>
      <c r="BZ214" s="57">
        <v>101.5</v>
      </c>
      <c r="CA214" s="57">
        <v>101.7</v>
      </c>
      <c r="CB214" s="57">
        <v>101.1</v>
      </c>
      <c r="CC214" s="57">
        <v>101.1</v>
      </c>
      <c r="CD214" s="57">
        <v>101.2</v>
      </c>
      <c r="CE214" s="57">
        <v>101.2</v>
      </c>
      <c r="CF214" s="57">
        <v>101.7</v>
      </c>
      <c r="CG214" s="57">
        <v>102.2</v>
      </c>
      <c r="CH214" s="57">
        <v>102.2</v>
      </c>
      <c r="CI214" s="57">
        <v>102.7</v>
      </c>
      <c r="CJ214" s="57">
        <v>102.7</v>
      </c>
      <c r="CK214" s="57">
        <v>103.5</v>
      </c>
      <c r="CL214" s="57">
        <v>105.3</v>
      </c>
      <c r="CM214" s="57">
        <v>105.6</v>
      </c>
      <c r="CN214" s="57">
        <v>105.8</v>
      </c>
      <c r="CO214" s="57">
        <v>105.7</v>
      </c>
      <c r="CP214" s="57">
        <v>106.1</v>
      </c>
      <c r="CQ214" s="57">
        <v>106.3</v>
      </c>
      <c r="CR214" s="57">
        <v>106.5</v>
      </c>
      <c r="CS214" s="57">
        <v>106.9</v>
      </c>
      <c r="CT214" s="57">
        <v>108.1</v>
      </c>
      <c r="CU214" s="57">
        <v>107.6</v>
      </c>
      <c r="CV214" s="57">
        <v>108.6</v>
      </c>
      <c r="CW214" s="57">
        <v>108.1</v>
      </c>
      <c r="CX214" s="57">
        <v>108.5</v>
      </c>
      <c r="CY214" s="57">
        <v>109.6</v>
      </c>
      <c r="CZ214" s="57">
        <v>109.9</v>
      </c>
      <c r="DA214" s="57">
        <v>110</v>
      </c>
      <c r="DB214" s="57">
        <v>111.2</v>
      </c>
      <c r="DC214" s="57">
        <v>111.3</v>
      </c>
      <c r="DD214" s="57">
        <v>111.3</v>
      </c>
      <c r="DE214" s="57">
        <v>111.3</v>
      </c>
      <c r="DF214" s="57">
        <v>112.1</v>
      </c>
      <c r="DG214" s="57">
        <v>112.1</v>
      </c>
      <c r="DH214" s="57">
        <v>112.7</v>
      </c>
      <c r="DI214" s="57">
        <v>113.8</v>
      </c>
      <c r="DJ214" s="57">
        <v>114.1</v>
      </c>
      <c r="DK214" s="70">
        <v>117.8</v>
      </c>
      <c r="DL214" s="70">
        <v>118.1</v>
      </c>
      <c r="DM214" s="70">
        <v>118.1</v>
      </c>
      <c r="DN214" s="70">
        <v>118.3</v>
      </c>
      <c r="DO214" s="57"/>
      <c r="DP214" s="57"/>
      <c r="DQ214" s="55" t="s">
        <v>600</v>
      </c>
    </row>
    <row r="215" spans="1:121" ht="14.25" x14ac:dyDescent="0.3">
      <c r="A215" s="55" t="s">
        <v>601</v>
      </c>
      <c r="B215" s="55" t="s">
        <v>602</v>
      </c>
      <c r="C215" s="52"/>
      <c r="D215" s="56">
        <v>88</v>
      </c>
      <c r="E215" s="56">
        <v>88.2</v>
      </c>
      <c r="F215" s="56">
        <v>88.3</v>
      </c>
      <c r="G215" s="56">
        <v>89.3</v>
      </c>
      <c r="H215" s="56">
        <v>89</v>
      </c>
      <c r="I215" s="56">
        <v>89</v>
      </c>
      <c r="J215" s="56">
        <v>89.1</v>
      </c>
      <c r="K215" s="56">
        <v>89.7</v>
      </c>
      <c r="L215" s="56">
        <v>89.4</v>
      </c>
      <c r="M215" s="56">
        <v>89.4</v>
      </c>
      <c r="N215" s="56">
        <v>89.5</v>
      </c>
      <c r="O215" s="56">
        <v>89.5</v>
      </c>
      <c r="P215" s="56">
        <v>91.2</v>
      </c>
      <c r="Q215" s="56">
        <v>91.3</v>
      </c>
      <c r="R215" s="56">
        <v>91.3</v>
      </c>
      <c r="S215" s="56">
        <v>92.1</v>
      </c>
      <c r="T215" s="56">
        <v>92.2</v>
      </c>
      <c r="U215" s="56">
        <v>92.3</v>
      </c>
      <c r="V215" s="56">
        <v>92.3</v>
      </c>
      <c r="W215" s="56">
        <v>92.3</v>
      </c>
      <c r="X215" s="56">
        <v>92.6</v>
      </c>
      <c r="Y215" s="56">
        <v>92.2</v>
      </c>
      <c r="Z215" s="56">
        <v>92.3</v>
      </c>
      <c r="AA215" s="56">
        <v>91.8</v>
      </c>
      <c r="AB215" s="56">
        <v>92.3</v>
      </c>
      <c r="AC215" s="56">
        <v>92.9</v>
      </c>
      <c r="AD215" s="56">
        <v>93</v>
      </c>
      <c r="AE215" s="56">
        <v>93.1</v>
      </c>
      <c r="AF215" s="56">
        <v>93.4</v>
      </c>
      <c r="AG215" s="56">
        <v>93.4</v>
      </c>
      <c r="AH215" s="56">
        <v>93.6</v>
      </c>
      <c r="AI215" s="56">
        <v>93.6</v>
      </c>
      <c r="AJ215" s="56">
        <v>94.9</v>
      </c>
      <c r="AK215" s="56">
        <v>95.1</v>
      </c>
      <c r="AL215" s="56">
        <v>95.4</v>
      </c>
      <c r="AM215" s="56">
        <v>95.4</v>
      </c>
      <c r="AN215" s="56">
        <v>95.7</v>
      </c>
      <c r="AO215" s="56">
        <v>96.1</v>
      </c>
      <c r="AP215" s="56">
        <v>96.2</v>
      </c>
      <c r="AQ215" s="56">
        <v>96.3</v>
      </c>
      <c r="AR215" s="56">
        <v>95.6</v>
      </c>
      <c r="AS215" s="56">
        <v>95.6</v>
      </c>
      <c r="AT215" s="56">
        <v>95.6</v>
      </c>
      <c r="AU215" s="56">
        <v>95.6</v>
      </c>
      <c r="AV215" s="56">
        <v>95.6</v>
      </c>
      <c r="AW215" s="56">
        <v>96.1</v>
      </c>
      <c r="AX215" s="56">
        <v>96.3</v>
      </c>
      <c r="AY215" s="56">
        <v>96.3</v>
      </c>
      <c r="AZ215" s="56">
        <v>96.6</v>
      </c>
      <c r="BA215" s="56">
        <v>97.1</v>
      </c>
      <c r="BB215" s="56">
        <v>97.3</v>
      </c>
      <c r="BC215" s="56">
        <v>97.6</v>
      </c>
      <c r="BD215" s="56">
        <v>97.9</v>
      </c>
      <c r="BE215" s="56">
        <v>97.9</v>
      </c>
      <c r="BF215" s="56">
        <v>97.6</v>
      </c>
      <c r="BG215" s="56">
        <v>97.5</v>
      </c>
      <c r="BH215" s="56">
        <v>97.5</v>
      </c>
      <c r="BI215" s="56">
        <v>97.5</v>
      </c>
      <c r="BJ215" s="56">
        <v>97.5</v>
      </c>
      <c r="BK215" s="56">
        <v>97.5</v>
      </c>
      <c r="BL215" s="56">
        <v>98.1</v>
      </c>
      <c r="BM215" s="56">
        <v>98.4</v>
      </c>
      <c r="BN215" s="56">
        <v>98.8</v>
      </c>
      <c r="BO215" s="56">
        <v>99.8</v>
      </c>
      <c r="BP215" s="56">
        <v>99.8</v>
      </c>
      <c r="BQ215" s="57">
        <v>100.1</v>
      </c>
      <c r="BR215" s="57">
        <v>100.2</v>
      </c>
      <c r="BS215" s="57">
        <v>100.5</v>
      </c>
      <c r="BT215" s="57">
        <v>100.5</v>
      </c>
      <c r="BU215" s="57">
        <v>101</v>
      </c>
      <c r="BV215" s="57">
        <v>101.2</v>
      </c>
      <c r="BW215" s="57">
        <v>101.5</v>
      </c>
      <c r="BX215" s="57">
        <v>101.8</v>
      </c>
      <c r="BY215" s="57">
        <v>102.1</v>
      </c>
      <c r="BZ215" s="57">
        <v>101.9</v>
      </c>
      <c r="CA215" s="57">
        <v>101.8</v>
      </c>
      <c r="CB215" s="57">
        <v>101.4</v>
      </c>
      <c r="CC215" s="57">
        <v>101.4</v>
      </c>
      <c r="CD215" s="57">
        <v>101.6</v>
      </c>
      <c r="CE215" s="57">
        <v>101.5</v>
      </c>
      <c r="CF215" s="57">
        <v>102</v>
      </c>
      <c r="CG215" s="57">
        <v>102.4</v>
      </c>
      <c r="CH215" s="57">
        <v>102.6</v>
      </c>
      <c r="CI215" s="57">
        <v>103.1</v>
      </c>
      <c r="CJ215" s="57">
        <v>103.4</v>
      </c>
      <c r="CK215" s="57">
        <v>104.1</v>
      </c>
      <c r="CL215" s="57">
        <v>104.2</v>
      </c>
      <c r="CM215" s="57">
        <v>104.3</v>
      </c>
      <c r="CN215" s="57">
        <v>104.3</v>
      </c>
      <c r="CO215" s="57">
        <v>103.6</v>
      </c>
      <c r="CP215" s="57">
        <v>104</v>
      </c>
      <c r="CQ215" s="57">
        <v>104.2</v>
      </c>
      <c r="CR215" s="57">
        <v>104.3</v>
      </c>
      <c r="CS215" s="57">
        <v>104.8</v>
      </c>
      <c r="CT215" s="57">
        <v>106.6</v>
      </c>
      <c r="CU215" s="57">
        <v>106.6</v>
      </c>
      <c r="CV215" s="57">
        <v>107</v>
      </c>
      <c r="CW215" s="57">
        <v>107</v>
      </c>
      <c r="CX215" s="57">
        <v>107.5</v>
      </c>
      <c r="CY215" s="57">
        <v>107.9</v>
      </c>
      <c r="CZ215" s="57">
        <v>107.9</v>
      </c>
      <c r="DA215" s="57">
        <v>108.1</v>
      </c>
      <c r="DB215" s="57">
        <v>109.4</v>
      </c>
      <c r="DC215" s="57">
        <v>110</v>
      </c>
      <c r="DD215" s="57">
        <v>110</v>
      </c>
      <c r="DE215" s="57">
        <v>110</v>
      </c>
      <c r="DF215" s="57">
        <v>110.6</v>
      </c>
      <c r="DG215" s="57">
        <v>110.4</v>
      </c>
      <c r="DH215" s="57">
        <v>110.9</v>
      </c>
      <c r="DI215" s="57">
        <v>112.1</v>
      </c>
      <c r="DJ215" s="57">
        <v>112.6</v>
      </c>
      <c r="DK215" s="70">
        <v>116.5</v>
      </c>
      <c r="DL215" s="70">
        <v>116.3</v>
      </c>
      <c r="DM215" s="70">
        <v>116.3</v>
      </c>
      <c r="DN215" s="70">
        <v>116.5</v>
      </c>
      <c r="DO215" s="57"/>
      <c r="DP215" s="57"/>
      <c r="DQ215" s="55" t="s">
        <v>602</v>
      </c>
    </row>
    <row r="216" spans="1:121" ht="14.25" x14ac:dyDescent="0.3">
      <c r="A216" s="55" t="s">
        <v>603</v>
      </c>
      <c r="B216" s="55" t="s">
        <v>604</v>
      </c>
      <c r="C216" s="52"/>
      <c r="D216" s="56">
        <v>85.8</v>
      </c>
      <c r="E216" s="56">
        <v>85.6</v>
      </c>
      <c r="F216" s="56">
        <v>85.7</v>
      </c>
      <c r="G216" s="56">
        <v>88.1</v>
      </c>
      <c r="H216" s="56">
        <v>88</v>
      </c>
      <c r="I216" s="56">
        <v>88</v>
      </c>
      <c r="J216" s="56">
        <v>88.1</v>
      </c>
      <c r="K216" s="56">
        <v>87.7</v>
      </c>
      <c r="L216" s="56">
        <v>89</v>
      </c>
      <c r="M216" s="56">
        <v>89.3</v>
      </c>
      <c r="N216" s="56">
        <v>89</v>
      </c>
      <c r="O216" s="56">
        <v>89</v>
      </c>
      <c r="P216" s="56">
        <v>89.5</v>
      </c>
      <c r="Q216" s="56">
        <v>89.2</v>
      </c>
      <c r="R216" s="56">
        <v>88.2</v>
      </c>
      <c r="S216" s="56">
        <v>89.4</v>
      </c>
      <c r="T216" s="56">
        <v>89.4</v>
      </c>
      <c r="U216" s="56">
        <v>88.9</v>
      </c>
      <c r="V216" s="56">
        <v>89</v>
      </c>
      <c r="W216" s="56">
        <v>89.2</v>
      </c>
      <c r="X216" s="56">
        <v>89.5</v>
      </c>
      <c r="Y216" s="56">
        <v>89.5</v>
      </c>
      <c r="Z216" s="56">
        <v>89.5</v>
      </c>
      <c r="AA216" s="56">
        <v>89.7</v>
      </c>
      <c r="AB216" s="56">
        <v>89.5</v>
      </c>
      <c r="AC216" s="56">
        <v>89.6</v>
      </c>
      <c r="AD216" s="56">
        <v>89.7</v>
      </c>
      <c r="AE216" s="56">
        <v>90.1</v>
      </c>
      <c r="AF216" s="56">
        <v>90.1</v>
      </c>
      <c r="AG216" s="56">
        <v>90.7</v>
      </c>
      <c r="AH216" s="56">
        <v>90.7</v>
      </c>
      <c r="AI216" s="56">
        <v>90.7</v>
      </c>
      <c r="AJ216" s="56">
        <v>90.9</v>
      </c>
      <c r="AK216" s="56">
        <v>91.3</v>
      </c>
      <c r="AL216" s="56">
        <v>91.3</v>
      </c>
      <c r="AM216" s="56">
        <v>91.5</v>
      </c>
      <c r="AN216" s="56">
        <v>91.6</v>
      </c>
      <c r="AO216" s="56">
        <v>92.3</v>
      </c>
      <c r="AP216" s="56">
        <v>92.3</v>
      </c>
      <c r="AQ216" s="56">
        <v>93.1</v>
      </c>
      <c r="AR216" s="56">
        <v>93.3</v>
      </c>
      <c r="AS216" s="56">
        <v>93.1</v>
      </c>
      <c r="AT216" s="56">
        <v>93.4</v>
      </c>
      <c r="AU216" s="56">
        <v>93.4</v>
      </c>
      <c r="AV216" s="56">
        <v>93.8</v>
      </c>
      <c r="AW216" s="56">
        <v>94.4</v>
      </c>
      <c r="AX216" s="56">
        <v>94.4</v>
      </c>
      <c r="AY216" s="56">
        <v>94.8</v>
      </c>
      <c r="AZ216" s="56">
        <v>95.1</v>
      </c>
      <c r="BA216" s="56">
        <v>95.7</v>
      </c>
      <c r="BB216" s="56">
        <v>95.8</v>
      </c>
      <c r="BC216" s="56">
        <v>93.9</v>
      </c>
      <c r="BD216" s="56">
        <v>96.6</v>
      </c>
      <c r="BE216" s="56">
        <v>97.1</v>
      </c>
      <c r="BF216" s="56">
        <v>97.1</v>
      </c>
      <c r="BG216" s="56">
        <v>97.1</v>
      </c>
      <c r="BH216" s="56">
        <v>97.1</v>
      </c>
      <c r="BI216" s="56">
        <v>97.5</v>
      </c>
      <c r="BJ216" s="56">
        <v>97.5</v>
      </c>
      <c r="BK216" s="56">
        <v>98.6</v>
      </c>
      <c r="BL216" s="56">
        <v>98.7</v>
      </c>
      <c r="BM216" s="56">
        <v>98.8</v>
      </c>
      <c r="BN216" s="56">
        <v>98.8</v>
      </c>
      <c r="BO216" s="57">
        <v>100</v>
      </c>
      <c r="BP216" s="57">
        <v>100</v>
      </c>
      <c r="BQ216" s="57">
        <v>100</v>
      </c>
      <c r="BR216" s="57">
        <v>100</v>
      </c>
      <c r="BS216" s="57">
        <v>100.5</v>
      </c>
      <c r="BT216" s="57">
        <v>100.5</v>
      </c>
      <c r="BU216" s="57">
        <v>101</v>
      </c>
      <c r="BV216" s="57">
        <v>100.7</v>
      </c>
      <c r="BW216" s="57">
        <v>101</v>
      </c>
      <c r="BX216" s="57">
        <v>101.1</v>
      </c>
      <c r="BY216" s="57">
        <v>101.5</v>
      </c>
      <c r="BZ216" s="57">
        <v>100.9</v>
      </c>
      <c r="CA216" s="57">
        <v>101.6</v>
      </c>
      <c r="CB216" s="56">
        <v>99.8</v>
      </c>
      <c r="CC216" s="56">
        <v>99.8</v>
      </c>
      <c r="CD216" s="56">
        <v>99.8</v>
      </c>
      <c r="CE216" s="56">
        <v>99.8</v>
      </c>
      <c r="CF216" s="57">
        <v>100.3</v>
      </c>
      <c r="CG216" s="57">
        <v>101</v>
      </c>
      <c r="CH216" s="57">
        <v>100.7</v>
      </c>
      <c r="CI216" s="57">
        <v>101.4</v>
      </c>
      <c r="CJ216" s="57">
        <v>101.7</v>
      </c>
      <c r="CK216" s="57">
        <v>102.8</v>
      </c>
      <c r="CL216" s="57">
        <v>103.1</v>
      </c>
      <c r="CM216" s="57">
        <v>102.9</v>
      </c>
      <c r="CN216" s="57">
        <v>103.7</v>
      </c>
      <c r="CO216" s="57">
        <v>104.5</v>
      </c>
      <c r="CP216" s="57">
        <v>105.2</v>
      </c>
      <c r="CQ216" s="57">
        <v>105.3</v>
      </c>
      <c r="CR216" s="57">
        <v>105.5</v>
      </c>
      <c r="CS216" s="57">
        <v>105.9</v>
      </c>
      <c r="CT216" s="57">
        <v>106.8</v>
      </c>
      <c r="CU216" s="57">
        <v>106.1</v>
      </c>
      <c r="CV216" s="57">
        <v>107.8</v>
      </c>
      <c r="CW216" s="57">
        <v>111.7</v>
      </c>
      <c r="CX216" s="57">
        <v>111.7</v>
      </c>
      <c r="CY216" s="57">
        <v>113.2</v>
      </c>
      <c r="CZ216" s="57">
        <v>114.3</v>
      </c>
      <c r="DA216" s="57">
        <v>114.6</v>
      </c>
      <c r="DB216" s="57">
        <v>116.1</v>
      </c>
      <c r="DC216" s="57">
        <v>116.1</v>
      </c>
      <c r="DD216" s="57">
        <v>116.1</v>
      </c>
      <c r="DE216" s="57">
        <v>116.1</v>
      </c>
      <c r="DF216" s="57">
        <v>117.5</v>
      </c>
      <c r="DG216" s="57">
        <v>116.7</v>
      </c>
      <c r="DH216" s="57">
        <v>116.8</v>
      </c>
      <c r="DI216" s="57">
        <v>117.8</v>
      </c>
      <c r="DJ216" s="57">
        <v>117.9</v>
      </c>
      <c r="DK216" s="70">
        <v>118</v>
      </c>
      <c r="DL216" s="70">
        <v>119.6</v>
      </c>
      <c r="DM216" s="70">
        <v>119.6</v>
      </c>
      <c r="DN216" s="70">
        <v>119.6</v>
      </c>
      <c r="DO216" s="57"/>
      <c r="DP216" s="57"/>
      <c r="DQ216" s="55" t="s">
        <v>604</v>
      </c>
    </row>
    <row r="217" spans="1:121" ht="14.25" x14ac:dyDescent="0.3">
      <c r="A217" s="55" t="s">
        <v>605</v>
      </c>
      <c r="B217" s="55" t="s">
        <v>606</v>
      </c>
      <c r="C217" s="52"/>
      <c r="D217" s="56">
        <v>97</v>
      </c>
      <c r="E217" s="56">
        <v>97.2</v>
      </c>
      <c r="F217" s="56">
        <v>97.2</v>
      </c>
      <c r="G217" s="56">
        <v>98</v>
      </c>
      <c r="H217" s="56">
        <v>98.1</v>
      </c>
      <c r="I217" s="56">
        <v>98.1</v>
      </c>
      <c r="J217" s="56">
        <v>98.2</v>
      </c>
      <c r="K217" s="56">
        <v>98.4</v>
      </c>
      <c r="L217" s="56">
        <v>98.6</v>
      </c>
      <c r="M217" s="56">
        <v>98.8</v>
      </c>
      <c r="N217" s="56">
        <v>99</v>
      </c>
      <c r="O217" s="56">
        <v>98.5</v>
      </c>
      <c r="P217" s="56">
        <v>98.7</v>
      </c>
      <c r="Q217" s="56">
        <v>98.4</v>
      </c>
      <c r="R217" s="56">
        <v>99</v>
      </c>
      <c r="S217" s="56">
        <v>99.2</v>
      </c>
      <c r="T217" s="56">
        <v>99.2</v>
      </c>
      <c r="U217" s="56">
        <v>99.2</v>
      </c>
      <c r="V217" s="56">
        <v>99.5</v>
      </c>
      <c r="W217" s="56">
        <v>99.7</v>
      </c>
      <c r="X217" s="56">
        <v>99.9</v>
      </c>
      <c r="Y217" s="56">
        <v>99.9</v>
      </c>
      <c r="Z217" s="57">
        <v>100</v>
      </c>
      <c r="AA217" s="56">
        <v>99.6</v>
      </c>
      <c r="AB217" s="56">
        <v>99.4</v>
      </c>
      <c r="AC217" s="56">
        <v>99.3</v>
      </c>
      <c r="AD217" s="56">
        <v>99.5</v>
      </c>
      <c r="AE217" s="56">
        <v>99.2</v>
      </c>
      <c r="AF217" s="56">
        <v>99.2</v>
      </c>
      <c r="AG217" s="56">
        <v>99.2</v>
      </c>
      <c r="AH217" s="56">
        <v>99.2</v>
      </c>
      <c r="AI217" s="56">
        <v>99.7</v>
      </c>
      <c r="AJ217" s="57">
        <v>100</v>
      </c>
      <c r="AK217" s="56">
        <v>99.6</v>
      </c>
      <c r="AL217" s="56">
        <v>99.6</v>
      </c>
      <c r="AM217" s="56">
        <v>99.6</v>
      </c>
      <c r="AN217" s="56">
        <v>99.5</v>
      </c>
      <c r="AO217" s="56">
        <v>99.5</v>
      </c>
      <c r="AP217" s="56">
        <v>99.5</v>
      </c>
      <c r="AQ217" s="56">
        <v>98.8</v>
      </c>
      <c r="AR217" s="56">
        <v>98.8</v>
      </c>
      <c r="AS217" s="56">
        <v>98.8</v>
      </c>
      <c r="AT217" s="56">
        <v>98.8</v>
      </c>
      <c r="AU217" s="56">
        <v>98.8</v>
      </c>
      <c r="AV217" s="56">
        <v>98.8</v>
      </c>
      <c r="AW217" s="56">
        <v>99</v>
      </c>
      <c r="AX217" s="56">
        <v>99.1</v>
      </c>
      <c r="AY217" s="56">
        <v>99.2</v>
      </c>
      <c r="AZ217" s="56">
        <v>99.5</v>
      </c>
      <c r="BA217" s="56">
        <v>99.7</v>
      </c>
      <c r="BB217" s="56">
        <v>99.9</v>
      </c>
      <c r="BC217" s="57">
        <v>100.2</v>
      </c>
      <c r="BD217" s="57">
        <v>100.2</v>
      </c>
      <c r="BE217" s="57">
        <v>100.2</v>
      </c>
      <c r="BF217" s="57">
        <v>100.2</v>
      </c>
      <c r="BG217" s="56">
        <v>98.8</v>
      </c>
      <c r="BH217" s="56">
        <v>99</v>
      </c>
      <c r="BI217" s="56">
        <v>99.1</v>
      </c>
      <c r="BJ217" s="56">
        <v>99.4</v>
      </c>
      <c r="BK217" s="56">
        <v>99.4</v>
      </c>
      <c r="BL217" s="56">
        <v>98.6</v>
      </c>
      <c r="BM217" s="56">
        <v>99</v>
      </c>
      <c r="BN217" s="57">
        <v>100</v>
      </c>
      <c r="BO217" s="57">
        <v>101</v>
      </c>
      <c r="BP217" s="57">
        <v>100.3</v>
      </c>
      <c r="BQ217" s="57">
        <v>100.2</v>
      </c>
      <c r="BR217" s="57">
        <v>100.3</v>
      </c>
      <c r="BS217" s="56">
        <v>99.9</v>
      </c>
      <c r="BT217" s="56">
        <v>99.9</v>
      </c>
      <c r="BU217" s="57">
        <v>100.2</v>
      </c>
      <c r="BV217" s="57">
        <v>100.2</v>
      </c>
      <c r="BW217" s="57">
        <v>100.2</v>
      </c>
      <c r="BX217" s="57">
        <v>100.3</v>
      </c>
      <c r="BY217" s="57">
        <v>101</v>
      </c>
      <c r="BZ217" s="57">
        <v>101.3</v>
      </c>
      <c r="CA217" s="57">
        <v>101.9</v>
      </c>
      <c r="CB217" s="57">
        <v>101.8</v>
      </c>
      <c r="CC217" s="57">
        <v>101.8</v>
      </c>
      <c r="CD217" s="57">
        <v>102</v>
      </c>
      <c r="CE217" s="57">
        <v>102</v>
      </c>
      <c r="CF217" s="57">
        <v>102.3</v>
      </c>
      <c r="CG217" s="57">
        <v>103.2</v>
      </c>
      <c r="CH217" s="57">
        <v>103</v>
      </c>
      <c r="CI217" s="57">
        <v>103.1</v>
      </c>
      <c r="CJ217" s="57">
        <v>102.6</v>
      </c>
      <c r="CK217" s="57">
        <v>103.1</v>
      </c>
      <c r="CL217" s="57">
        <v>109.8</v>
      </c>
      <c r="CM217" s="57">
        <v>110.6</v>
      </c>
      <c r="CN217" s="57">
        <v>110.7</v>
      </c>
      <c r="CO217" s="57">
        <v>110.8</v>
      </c>
      <c r="CP217" s="57">
        <v>111.2</v>
      </c>
      <c r="CQ217" s="57">
        <v>111.3</v>
      </c>
      <c r="CR217" s="57">
        <v>111.8</v>
      </c>
      <c r="CS217" s="57">
        <v>111.8</v>
      </c>
      <c r="CT217" s="57">
        <v>112.5</v>
      </c>
      <c r="CU217" s="57">
        <v>111.2</v>
      </c>
      <c r="CV217" s="57">
        <v>112.3</v>
      </c>
      <c r="CW217" s="57">
        <v>106.8</v>
      </c>
      <c r="CX217" s="57">
        <v>107.3</v>
      </c>
      <c r="CY217" s="57">
        <v>109.1</v>
      </c>
      <c r="CZ217" s="57">
        <v>109.1</v>
      </c>
      <c r="DA217" s="57">
        <v>109.1</v>
      </c>
      <c r="DB217" s="57">
        <v>109.7</v>
      </c>
      <c r="DC217" s="57">
        <v>109.1</v>
      </c>
      <c r="DD217" s="57">
        <v>109.1</v>
      </c>
      <c r="DE217" s="57">
        <v>109.1</v>
      </c>
      <c r="DF217" s="57">
        <v>109.7</v>
      </c>
      <c r="DG217" s="57">
        <v>110.8</v>
      </c>
      <c r="DH217" s="57">
        <v>112</v>
      </c>
      <c r="DI217" s="57">
        <v>113</v>
      </c>
      <c r="DJ217" s="57">
        <v>113.4</v>
      </c>
      <c r="DK217" s="70">
        <v>120.2</v>
      </c>
      <c r="DL217" s="70">
        <v>120.1</v>
      </c>
      <c r="DM217" s="70">
        <v>120.1</v>
      </c>
      <c r="DN217" s="70">
        <v>120.6</v>
      </c>
      <c r="DO217" s="57"/>
      <c r="DP217" s="57"/>
      <c r="DQ217" s="55" t="s">
        <v>606</v>
      </c>
    </row>
    <row r="218" spans="1:121" ht="14.25" x14ac:dyDescent="0.3">
      <c r="A218" s="55" t="s">
        <v>607</v>
      </c>
      <c r="B218" s="55" t="s">
        <v>608</v>
      </c>
      <c r="C218" s="52"/>
      <c r="D218" s="56">
        <v>88.4</v>
      </c>
      <c r="E218" s="56">
        <v>88.4</v>
      </c>
      <c r="F218" s="56">
        <v>88.6</v>
      </c>
      <c r="G218" s="56">
        <v>87.4</v>
      </c>
      <c r="H218" s="56">
        <v>88.8</v>
      </c>
      <c r="I218" s="56">
        <v>88.8</v>
      </c>
      <c r="J218" s="56">
        <v>89.2</v>
      </c>
      <c r="K218" s="56">
        <v>89.2</v>
      </c>
      <c r="L218" s="56">
        <v>89.8</v>
      </c>
      <c r="M218" s="56">
        <v>90</v>
      </c>
      <c r="N218" s="56">
        <v>90</v>
      </c>
      <c r="O218" s="56">
        <v>90</v>
      </c>
      <c r="P218" s="56">
        <v>91.6</v>
      </c>
      <c r="Q218" s="56">
        <v>90.9</v>
      </c>
      <c r="R218" s="56">
        <v>91.4</v>
      </c>
      <c r="S218" s="56">
        <v>91.6</v>
      </c>
      <c r="T218" s="56">
        <v>91.7</v>
      </c>
      <c r="U218" s="56">
        <v>91.9</v>
      </c>
      <c r="V218" s="56">
        <v>92</v>
      </c>
      <c r="W218" s="56">
        <v>92</v>
      </c>
      <c r="X218" s="56">
        <v>92.2</v>
      </c>
      <c r="Y218" s="56">
        <v>92.3</v>
      </c>
      <c r="Z218" s="56">
        <v>92.3</v>
      </c>
      <c r="AA218" s="56">
        <v>92.4</v>
      </c>
      <c r="AB218" s="56">
        <v>92.8</v>
      </c>
      <c r="AC218" s="56">
        <v>92.7</v>
      </c>
      <c r="AD218" s="56">
        <v>93.8</v>
      </c>
      <c r="AE218" s="56">
        <v>93.8</v>
      </c>
      <c r="AF218" s="56">
        <v>93</v>
      </c>
      <c r="AG218" s="56">
        <v>93.1</v>
      </c>
      <c r="AH218" s="56">
        <v>92.6</v>
      </c>
      <c r="AI218" s="56">
        <v>92.7</v>
      </c>
      <c r="AJ218" s="56">
        <v>92.9</v>
      </c>
      <c r="AK218" s="56">
        <v>94.7</v>
      </c>
      <c r="AL218" s="56">
        <v>94.7</v>
      </c>
      <c r="AM218" s="56">
        <v>95.5</v>
      </c>
      <c r="AN218" s="56">
        <v>95.5</v>
      </c>
      <c r="AO218" s="56">
        <v>95.9</v>
      </c>
      <c r="AP218" s="56">
        <v>96.3</v>
      </c>
      <c r="AQ218" s="56">
        <v>96.3</v>
      </c>
      <c r="AR218" s="56">
        <v>96.3</v>
      </c>
      <c r="AS218" s="56">
        <v>96.3</v>
      </c>
      <c r="AT218" s="56">
        <v>98.7</v>
      </c>
      <c r="AU218" s="56">
        <v>98.7</v>
      </c>
      <c r="AV218" s="56">
        <v>98.7</v>
      </c>
      <c r="AW218" s="56">
        <v>99</v>
      </c>
      <c r="AX218" s="56">
        <v>99</v>
      </c>
      <c r="AY218" s="56">
        <v>99.8</v>
      </c>
      <c r="AZ218" s="56">
        <v>99.8</v>
      </c>
      <c r="BA218" s="56">
        <v>99.8</v>
      </c>
      <c r="BB218" s="56">
        <v>99.8</v>
      </c>
      <c r="BC218" s="57">
        <v>100</v>
      </c>
      <c r="BD218" s="57">
        <v>100.1</v>
      </c>
      <c r="BE218" s="57">
        <v>100.1</v>
      </c>
      <c r="BF218" s="57">
        <v>100.1</v>
      </c>
      <c r="BG218" s="57">
        <v>100.1</v>
      </c>
      <c r="BH218" s="57">
        <v>100.1</v>
      </c>
      <c r="BI218" s="57">
        <v>100.1</v>
      </c>
      <c r="BJ218" s="57">
        <v>100.3</v>
      </c>
      <c r="BK218" s="57">
        <v>100.3</v>
      </c>
      <c r="BL218" s="56">
        <v>99.6</v>
      </c>
      <c r="BM218" s="56">
        <v>99.9</v>
      </c>
      <c r="BN218" s="56">
        <v>99.9</v>
      </c>
      <c r="BO218" s="57">
        <v>100</v>
      </c>
      <c r="BP218" s="57">
        <v>100</v>
      </c>
      <c r="BQ218" s="57">
        <v>100</v>
      </c>
      <c r="BR218" s="57">
        <v>100</v>
      </c>
      <c r="BS218" s="57">
        <v>100.1</v>
      </c>
      <c r="BT218" s="57">
        <v>100.1</v>
      </c>
      <c r="BU218" s="57">
        <v>100.1</v>
      </c>
      <c r="BV218" s="57">
        <v>100.2</v>
      </c>
      <c r="BW218" s="57">
        <v>100.2</v>
      </c>
      <c r="BX218" s="57">
        <v>100.2</v>
      </c>
      <c r="BY218" s="57">
        <v>100.3</v>
      </c>
      <c r="BZ218" s="57">
        <v>100</v>
      </c>
      <c r="CA218" s="57">
        <v>100</v>
      </c>
      <c r="CB218" s="57">
        <v>100</v>
      </c>
      <c r="CC218" s="57">
        <v>100</v>
      </c>
      <c r="CD218" s="57">
        <v>100</v>
      </c>
      <c r="CE218" s="57">
        <v>100</v>
      </c>
      <c r="CF218" s="57">
        <v>100</v>
      </c>
      <c r="CG218" s="57">
        <v>100.1</v>
      </c>
      <c r="CH218" s="57">
        <v>100.3</v>
      </c>
      <c r="CI218" s="57">
        <v>100.3</v>
      </c>
      <c r="CJ218" s="57">
        <v>100.5</v>
      </c>
      <c r="CK218" s="56">
        <v>99.5</v>
      </c>
      <c r="CL218" s="56">
        <v>99.4</v>
      </c>
      <c r="CM218" s="56">
        <v>99.8</v>
      </c>
      <c r="CN218" s="56">
        <v>99.8</v>
      </c>
      <c r="CO218" s="56">
        <v>99.8</v>
      </c>
      <c r="CP218" s="56">
        <v>99.8</v>
      </c>
      <c r="CQ218" s="56">
        <v>99.8</v>
      </c>
      <c r="CR218" s="56">
        <v>99.8</v>
      </c>
      <c r="CS218" s="56">
        <v>99.8</v>
      </c>
      <c r="CT218" s="57">
        <v>102.6</v>
      </c>
      <c r="CU218" s="57">
        <v>102.7</v>
      </c>
      <c r="CV218" s="57">
        <v>102.9</v>
      </c>
      <c r="CW218" s="57">
        <v>103.7</v>
      </c>
      <c r="CX218" s="57">
        <v>103.7</v>
      </c>
      <c r="CY218" s="57">
        <v>103.7</v>
      </c>
      <c r="CZ218" s="57">
        <v>103.7</v>
      </c>
      <c r="DA218" s="57">
        <v>103.7</v>
      </c>
      <c r="DB218" s="57">
        <v>103.7</v>
      </c>
      <c r="DC218" s="57">
        <v>103.7</v>
      </c>
      <c r="DD218" s="57">
        <v>103.7</v>
      </c>
      <c r="DE218" s="57">
        <v>103.7</v>
      </c>
      <c r="DF218" s="57">
        <v>103.9</v>
      </c>
      <c r="DG218" s="57">
        <v>103.4</v>
      </c>
      <c r="DH218" s="57">
        <v>103.4</v>
      </c>
      <c r="DI218" s="57">
        <v>103.9</v>
      </c>
      <c r="DJ218" s="57">
        <v>103.9</v>
      </c>
      <c r="DK218" s="70">
        <v>103.9</v>
      </c>
      <c r="DL218" s="70">
        <v>103.9</v>
      </c>
      <c r="DM218" s="70">
        <v>102.4</v>
      </c>
      <c r="DN218" s="70">
        <v>102.4</v>
      </c>
      <c r="DO218" s="57"/>
      <c r="DP218" s="57"/>
      <c r="DQ218" s="55" t="s">
        <v>608</v>
      </c>
    </row>
    <row r="219" spans="1:121" ht="14.25" x14ac:dyDescent="0.3">
      <c r="A219" s="55" t="s">
        <v>609</v>
      </c>
      <c r="B219" s="55" t="s">
        <v>610</v>
      </c>
      <c r="C219" s="52"/>
      <c r="D219" s="56">
        <v>84.3</v>
      </c>
      <c r="E219" s="56">
        <v>84.1</v>
      </c>
      <c r="F219" s="56">
        <v>84.1</v>
      </c>
      <c r="G219" s="56">
        <v>84.8</v>
      </c>
      <c r="H219" s="56">
        <v>85.1</v>
      </c>
      <c r="I219" s="56">
        <v>85.1</v>
      </c>
      <c r="J219" s="56">
        <v>85.1</v>
      </c>
      <c r="K219" s="56">
        <v>85.3</v>
      </c>
      <c r="L219" s="56">
        <v>85.4</v>
      </c>
      <c r="M219" s="56">
        <v>85.4</v>
      </c>
      <c r="N219" s="56">
        <v>85.6</v>
      </c>
      <c r="O219" s="56">
        <v>85.6</v>
      </c>
      <c r="P219" s="56">
        <v>87.6</v>
      </c>
      <c r="Q219" s="56">
        <v>87.7</v>
      </c>
      <c r="R219" s="56">
        <v>87.1</v>
      </c>
      <c r="S219" s="56">
        <v>87.3</v>
      </c>
      <c r="T219" s="56">
        <v>87.5</v>
      </c>
      <c r="U219" s="56">
        <v>87.6</v>
      </c>
      <c r="V219" s="56">
        <v>87.6</v>
      </c>
      <c r="W219" s="56">
        <v>87.7</v>
      </c>
      <c r="X219" s="56">
        <v>87.8</v>
      </c>
      <c r="Y219" s="56">
        <v>87.9</v>
      </c>
      <c r="Z219" s="56">
        <v>88</v>
      </c>
      <c r="AA219" s="56">
        <v>88.1</v>
      </c>
      <c r="AB219" s="56">
        <v>88</v>
      </c>
      <c r="AC219" s="56">
        <v>88.2</v>
      </c>
      <c r="AD219" s="56">
        <v>88.4</v>
      </c>
      <c r="AE219" s="56">
        <v>89.2</v>
      </c>
      <c r="AF219" s="56">
        <v>89.4</v>
      </c>
      <c r="AG219" s="56">
        <v>89.4</v>
      </c>
      <c r="AH219" s="56">
        <v>90.2</v>
      </c>
      <c r="AI219" s="56">
        <v>90.2</v>
      </c>
      <c r="AJ219" s="56">
        <v>90.3</v>
      </c>
      <c r="AK219" s="56">
        <v>91.1</v>
      </c>
      <c r="AL219" s="56">
        <v>90.7</v>
      </c>
      <c r="AM219" s="56">
        <v>90.9</v>
      </c>
      <c r="AN219" s="56">
        <v>90.9</v>
      </c>
      <c r="AO219" s="56">
        <v>91.2</v>
      </c>
      <c r="AP219" s="56">
        <v>91.4</v>
      </c>
      <c r="AQ219" s="56">
        <v>91.3</v>
      </c>
      <c r="AR219" s="56">
        <v>91.3</v>
      </c>
      <c r="AS219" s="56">
        <v>91.9</v>
      </c>
      <c r="AT219" s="56">
        <v>91.9</v>
      </c>
      <c r="AU219" s="56">
        <v>92</v>
      </c>
      <c r="AV219" s="56">
        <v>92.2</v>
      </c>
      <c r="AW219" s="56">
        <v>92.4</v>
      </c>
      <c r="AX219" s="56">
        <v>93.3</v>
      </c>
      <c r="AY219" s="56">
        <v>93.7</v>
      </c>
      <c r="AZ219" s="56">
        <v>94.6</v>
      </c>
      <c r="BA219" s="56">
        <v>95.4</v>
      </c>
      <c r="BB219" s="56">
        <v>95.8</v>
      </c>
      <c r="BC219" s="56">
        <v>96.9</v>
      </c>
      <c r="BD219" s="56">
        <v>97.6</v>
      </c>
      <c r="BE219" s="56">
        <v>97.6</v>
      </c>
      <c r="BF219" s="56">
        <v>97.7</v>
      </c>
      <c r="BG219" s="56">
        <v>97.7</v>
      </c>
      <c r="BH219" s="56">
        <v>97.7</v>
      </c>
      <c r="BI219" s="56">
        <v>98.1</v>
      </c>
      <c r="BJ219" s="56">
        <v>98.4</v>
      </c>
      <c r="BK219" s="56">
        <v>98.4</v>
      </c>
      <c r="BL219" s="56">
        <v>98.4</v>
      </c>
      <c r="BM219" s="56">
        <v>98.1</v>
      </c>
      <c r="BN219" s="56">
        <v>98.6</v>
      </c>
      <c r="BO219" s="56">
        <v>99.4</v>
      </c>
      <c r="BP219" s="56">
        <v>99.6</v>
      </c>
      <c r="BQ219" s="56">
        <v>99.6</v>
      </c>
      <c r="BR219" s="57">
        <v>100.8</v>
      </c>
      <c r="BS219" s="57">
        <v>100.9</v>
      </c>
      <c r="BT219" s="57">
        <v>100.9</v>
      </c>
      <c r="BU219" s="57">
        <v>101.1</v>
      </c>
      <c r="BV219" s="57">
        <v>101.3</v>
      </c>
      <c r="BW219" s="57">
        <v>101.4</v>
      </c>
      <c r="BX219" s="57">
        <v>101.9</v>
      </c>
      <c r="BY219" s="57">
        <v>102.3</v>
      </c>
      <c r="BZ219" s="57">
        <v>103</v>
      </c>
      <c r="CA219" s="57">
        <v>102.2</v>
      </c>
      <c r="CB219" s="57">
        <v>102.5</v>
      </c>
      <c r="CC219" s="57">
        <v>102.5</v>
      </c>
      <c r="CD219" s="57">
        <v>102.5</v>
      </c>
      <c r="CE219" s="57">
        <v>102.5</v>
      </c>
      <c r="CF219" s="57">
        <v>102.6</v>
      </c>
      <c r="CG219" s="57">
        <v>103.4</v>
      </c>
      <c r="CH219" s="57">
        <v>103.6</v>
      </c>
      <c r="CI219" s="57">
        <v>103.7</v>
      </c>
      <c r="CJ219" s="57">
        <v>106.1</v>
      </c>
      <c r="CK219" s="57">
        <v>106.1</v>
      </c>
      <c r="CL219" s="57">
        <v>106.1</v>
      </c>
      <c r="CM219" s="57">
        <v>107.1</v>
      </c>
      <c r="CN219" s="57">
        <v>107.8</v>
      </c>
      <c r="CO219" s="57">
        <v>108.1</v>
      </c>
      <c r="CP219" s="57">
        <v>108.5</v>
      </c>
      <c r="CQ219" s="57">
        <v>108.8</v>
      </c>
      <c r="CR219" s="57">
        <v>109.7</v>
      </c>
      <c r="CS219" s="57">
        <v>109.7</v>
      </c>
      <c r="CT219" s="57">
        <v>110.7</v>
      </c>
      <c r="CU219" s="57">
        <v>110.8</v>
      </c>
      <c r="CV219" s="57">
        <v>112.7</v>
      </c>
      <c r="CW219" s="57">
        <v>113.4</v>
      </c>
      <c r="CX219" s="57">
        <v>114.4</v>
      </c>
      <c r="CY219" s="57">
        <v>114.4</v>
      </c>
      <c r="CZ219" s="57">
        <v>115</v>
      </c>
      <c r="DA219" s="57">
        <v>115.3</v>
      </c>
      <c r="DB219" s="57">
        <v>115.2</v>
      </c>
      <c r="DC219" s="57">
        <v>115.9</v>
      </c>
      <c r="DD219" s="57">
        <v>115.9</v>
      </c>
      <c r="DE219" s="57">
        <v>115.6</v>
      </c>
      <c r="DF219" s="57">
        <v>116.6</v>
      </c>
      <c r="DG219" s="57">
        <v>115.8</v>
      </c>
      <c r="DH219" s="57">
        <v>116.5</v>
      </c>
      <c r="DI219" s="57">
        <v>116.8</v>
      </c>
      <c r="DJ219" s="57">
        <v>116.8</v>
      </c>
      <c r="DK219" s="70">
        <v>116.8</v>
      </c>
      <c r="DL219" s="70">
        <v>116.8</v>
      </c>
      <c r="DM219" s="70">
        <v>117</v>
      </c>
      <c r="DN219" s="70">
        <v>117</v>
      </c>
      <c r="DO219" s="57"/>
      <c r="DP219" s="57"/>
      <c r="DQ219" s="55" t="s">
        <v>610</v>
      </c>
    </row>
    <row r="220" spans="1:121" ht="14.25" x14ac:dyDescent="0.3">
      <c r="A220" s="55" t="s">
        <v>611</v>
      </c>
      <c r="B220" s="55" t="s">
        <v>612</v>
      </c>
      <c r="C220" s="52"/>
      <c r="D220" s="56">
        <v>93.1</v>
      </c>
      <c r="E220" s="56">
        <v>92.9</v>
      </c>
      <c r="F220" s="56">
        <v>92.9</v>
      </c>
      <c r="G220" s="56">
        <v>92.9</v>
      </c>
      <c r="H220" s="56">
        <v>93</v>
      </c>
      <c r="I220" s="56">
        <v>93</v>
      </c>
      <c r="J220" s="56">
        <v>93.2</v>
      </c>
      <c r="K220" s="56">
        <v>93.3</v>
      </c>
      <c r="L220" s="56">
        <v>93.3</v>
      </c>
      <c r="M220" s="56">
        <v>93.3</v>
      </c>
      <c r="N220" s="56">
        <v>93.4</v>
      </c>
      <c r="O220" s="56">
        <v>93.3</v>
      </c>
      <c r="P220" s="56">
        <v>93.7</v>
      </c>
      <c r="Q220" s="56">
        <v>93.7</v>
      </c>
      <c r="R220" s="56">
        <v>94</v>
      </c>
      <c r="S220" s="56">
        <v>94</v>
      </c>
      <c r="T220" s="56">
        <v>94.1</v>
      </c>
      <c r="U220" s="56">
        <v>93.7</v>
      </c>
      <c r="V220" s="56">
        <v>94.7</v>
      </c>
      <c r="W220" s="56">
        <v>94.7</v>
      </c>
      <c r="X220" s="56">
        <v>94.7</v>
      </c>
      <c r="Y220" s="56">
        <v>94.6</v>
      </c>
      <c r="Z220" s="56">
        <v>94.6</v>
      </c>
      <c r="AA220" s="56">
        <v>94.8</v>
      </c>
      <c r="AB220" s="56">
        <v>94.9</v>
      </c>
      <c r="AC220" s="56">
        <v>94.6</v>
      </c>
      <c r="AD220" s="56">
        <v>94.6</v>
      </c>
      <c r="AE220" s="56">
        <v>94.6</v>
      </c>
      <c r="AF220" s="56">
        <v>94.7</v>
      </c>
      <c r="AG220" s="56">
        <v>94.7</v>
      </c>
      <c r="AH220" s="56">
        <v>94.7</v>
      </c>
      <c r="AI220" s="56">
        <v>94.7</v>
      </c>
      <c r="AJ220" s="56">
        <v>94.9</v>
      </c>
      <c r="AK220" s="56">
        <v>94.9</v>
      </c>
      <c r="AL220" s="56">
        <v>95</v>
      </c>
      <c r="AM220" s="56">
        <v>95</v>
      </c>
      <c r="AN220" s="56">
        <v>95.5</v>
      </c>
      <c r="AO220" s="56">
        <v>95.9</v>
      </c>
      <c r="AP220" s="56">
        <v>96</v>
      </c>
      <c r="AQ220" s="56">
        <v>96.1</v>
      </c>
      <c r="AR220" s="56">
        <v>96.1</v>
      </c>
      <c r="AS220" s="56">
        <v>96.1</v>
      </c>
      <c r="AT220" s="56">
        <v>96.1</v>
      </c>
      <c r="AU220" s="56">
        <v>96.1</v>
      </c>
      <c r="AV220" s="56">
        <v>96.1</v>
      </c>
      <c r="AW220" s="56">
        <v>96.1</v>
      </c>
      <c r="AX220" s="56">
        <v>96.1</v>
      </c>
      <c r="AY220" s="56">
        <v>96.1</v>
      </c>
      <c r="AZ220" s="56">
        <v>96.6</v>
      </c>
      <c r="BA220" s="56">
        <v>96.6</v>
      </c>
      <c r="BB220" s="56">
        <v>97.8</v>
      </c>
      <c r="BC220" s="56">
        <v>98.1</v>
      </c>
      <c r="BD220" s="56">
        <v>98.2</v>
      </c>
      <c r="BE220" s="56">
        <v>98.1</v>
      </c>
      <c r="BF220" s="56">
        <v>98.2</v>
      </c>
      <c r="BG220" s="56">
        <v>98.2</v>
      </c>
      <c r="BH220" s="56">
        <v>98.2</v>
      </c>
      <c r="BI220" s="56">
        <v>98.2</v>
      </c>
      <c r="BJ220" s="56">
        <v>98.9</v>
      </c>
      <c r="BK220" s="56">
        <v>98.9</v>
      </c>
      <c r="BL220" s="56">
        <v>99.8</v>
      </c>
      <c r="BM220" s="56">
        <v>99.9</v>
      </c>
      <c r="BN220" s="57">
        <v>100</v>
      </c>
      <c r="BO220" s="57">
        <v>100</v>
      </c>
      <c r="BP220" s="57">
        <v>100</v>
      </c>
      <c r="BQ220" s="56">
        <v>99.9</v>
      </c>
      <c r="BR220" s="57">
        <v>100</v>
      </c>
      <c r="BS220" s="57">
        <v>100.2</v>
      </c>
      <c r="BT220" s="57">
        <v>100.2</v>
      </c>
      <c r="BU220" s="57">
        <v>100</v>
      </c>
      <c r="BV220" s="57">
        <v>100</v>
      </c>
      <c r="BW220" s="57">
        <v>100.2</v>
      </c>
      <c r="BX220" s="57">
        <v>100.8</v>
      </c>
      <c r="BY220" s="57">
        <v>100.8</v>
      </c>
      <c r="BZ220" s="56">
        <v>99.5</v>
      </c>
      <c r="CA220" s="56">
        <v>99.5</v>
      </c>
      <c r="CB220" s="56">
        <v>99.5</v>
      </c>
      <c r="CC220" s="56">
        <v>99.5</v>
      </c>
      <c r="CD220" s="56">
        <v>99.5</v>
      </c>
      <c r="CE220" s="56">
        <v>99.6</v>
      </c>
      <c r="CF220" s="56">
        <v>99.8</v>
      </c>
      <c r="CG220" s="56">
        <v>99.8</v>
      </c>
      <c r="CH220" s="56">
        <v>99.7</v>
      </c>
      <c r="CI220" s="56">
        <v>99.7</v>
      </c>
      <c r="CJ220" s="56">
        <v>99.9</v>
      </c>
      <c r="CK220" s="57">
        <v>100.4</v>
      </c>
      <c r="CL220" s="57">
        <v>101</v>
      </c>
      <c r="CM220" s="57">
        <v>101</v>
      </c>
      <c r="CN220" s="57">
        <v>101.4</v>
      </c>
      <c r="CO220" s="57">
        <v>101.4</v>
      </c>
      <c r="CP220" s="57">
        <v>102.6</v>
      </c>
      <c r="CQ220" s="57">
        <v>102.8</v>
      </c>
      <c r="CR220" s="57">
        <v>102.9</v>
      </c>
      <c r="CS220" s="57">
        <v>103</v>
      </c>
      <c r="CT220" s="57">
        <v>103</v>
      </c>
      <c r="CU220" s="57">
        <v>103.1</v>
      </c>
      <c r="CV220" s="57">
        <v>105.5</v>
      </c>
      <c r="CW220" s="57">
        <v>105.5</v>
      </c>
      <c r="CX220" s="57">
        <v>105.5</v>
      </c>
      <c r="CY220" s="57">
        <v>105.5</v>
      </c>
      <c r="CZ220" s="57">
        <v>105.5</v>
      </c>
      <c r="DA220" s="57">
        <v>105.5</v>
      </c>
      <c r="DB220" s="57">
        <v>105.5</v>
      </c>
      <c r="DC220" s="57">
        <v>105.5</v>
      </c>
      <c r="DD220" s="57">
        <v>105.7</v>
      </c>
      <c r="DE220" s="57">
        <v>105.7</v>
      </c>
      <c r="DF220" s="57">
        <v>105.7</v>
      </c>
      <c r="DG220" s="57">
        <v>105.7</v>
      </c>
      <c r="DH220" s="57">
        <v>106.6</v>
      </c>
      <c r="DI220" s="57">
        <v>107.3</v>
      </c>
      <c r="DJ220" s="57">
        <v>111.3</v>
      </c>
      <c r="DK220" s="70">
        <v>111</v>
      </c>
      <c r="DL220" s="70">
        <v>110.7</v>
      </c>
      <c r="DM220" s="70">
        <v>111</v>
      </c>
      <c r="DN220" s="70">
        <v>110.9</v>
      </c>
      <c r="DO220" s="57"/>
      <c r="DP220" s="57"/>
      <c r="DQ220" s="55" t="s">
        <v>612</v>
      </c>
    </row>
    <row r="221" spans="1:121" ht="14.25" x14ac:dyDescent="0.3">
      <c r="A221" s="55" t="s">
        <v>97</v>
      </c>
      <c r="B221" s="55" t="s">
        <v>613</v>
      </c>
      <c r="C221" s="52"/>
      <c r="D221" s="56">
        <v>91.4</v>
      </c>
      <c r="E221" s="56">
        <v>91.3</v>
      </c>
      <c r="F221" s="56">
        <v>91.3</v>
      </c>
      <c r="G221" s="56">
        <v>91.3</v>
      </c>
      <c r="H221" s="56">
        <v>91.5</v>
      </c>
      <c r="I221" s="56">
        <v>91.5</v>
      </c>
      <c r="J221" s="56">
        <v>91.7</v>
      </c>
      <c r="K221" s="56">
        <v>91.8</v>
      </c>
      <c r="L221" s="56">
        <v>91.8</v>
      </c>
      <c r="M221" s="56">
        <v>91.8</v>
      </c>
      <c r="N221" s="56">
        <v>91.9</v>
      </c>
      <c r="O221" s="56">
        <v>91.8</v>
      </c>
      <c r="P221" s="56">
        <v>92.1</v>
      </c>
      <c r="Q221" s="56">
        <v>92.2</v>
      </c>
      <c r="R221" s="56">
        <v>92.5</v>
      </c>
      <c r="S221" s="56">
        <v>92.5</v>
      </c>
      <c r="T221" s="56">
        <v>92.6</v>
      </c>
      <c r="U221" s="56">
        <v>92.6</v>
      </c>
      <c r="V221" s="56">
        <v>93.9</v>
      </c>
      <c r="W221" s="56">
        <v>94</v>
      </c>
      <c r="X221" s="56">
        <v>94</v>
      </c>
      <c r="Y221" s="56">
        <v>94</v>
      </c>
      <c r="Z221" s="56">
        <v>94</v>
      </c>
      <c r="AA221" s="56">
        <v>94.1</v>
      </c>
      <c r="AB221" s="56">
        <v>94.1</v>
      </c>
      <c r="AC221" s="56">
        <v>93.6</v>
      </c>
      <c r="AD221" s="56">
        <v>93.6</v>
      </c>
      <c r="AE221" s="56">
        <v>93.7</v>
      </c>
      <c r="AF221" s="56">
        <v>93.8</v>
      </c>
      <c r="AG221" s="56">
        <v>93.8</v>
      </c>
      <c r="AH221" s="56">
        <v>93.8</v>
      </c>
      <c r="AI221" s="56">
        <v>93.8</v>
      </c>
      <c r="AJ221" s="56">
        <v>94</v>
      </c>
      <c r="AK221" s="56">
        <v>94.1</v>
      </c>
      <c r="AL221" s="56">
        <v>94.1</v>
      </c>
      <c r="AM221" s="56">
        <v>94.1</v>
      </c>
      <c r="AN221" s="56">
        <v>94.7</v>
      </c>
      <c r="AO221" s="56">
        <v>95.2</v>
      </c>
      <c r="AP221" s="56">
        <v>95.4</v>
      </c>
      <c r="AQ221" s="56">
        <v>95.5</v>
      </c>
      <c r="AR221" s="56">
        <v>95.5</v>
      </c>
      <c r="AS221" s="56">
        <v>95.5</v>
      </c>
      <c r="AT221" s="56">
        <v>95.5</v>
      </c>
      <c r="AU221" s="56">
        <v>95.5</v>
      </c>
      <c r="AV221" s="56">
        <v>95.5</v>
      </c>
      <c r="AW221" s="56">
        <v>95.5</v>
      </c>
      <c r="AX221" s="56">
        <v>95.5</v>
      </c>
      <c r="AY221" s="56">
        <v>95.5</v>
      </c>
      <c r="AZ221" s="56">
        <v>96.2</v>
      </c>
      <c r="BA221" s="56">
        <v>96.2</v>
      </c>
      <c r="BB221" s="56">
        <v>97.8</v>
      </c>
      <c r="BC221" s="56">
        <v>98.3</v>
      </c>
      <c r="BD221" s="56">
        <v>98.3</v>
      </c>
      <c r="BE221" s="56">
        <v>98.1</v>
      </c>
      <c r="BF221" s="56">
        <v>98.3</v>
      </c>
      <c r="BG221" s="56">
        <v>98.3</v>
      </c>
      <c r="BH221" s="56">
        <v>98.3</v>
      </c>
      <c r="BI221" s="56">
        <v>98.3</v>
      </c>
      <c r="BJ221" s="56">
        <v>98.7</v>
      </c>
      <c r="BK221" s="56">
        <v>98.7</v>
      </c>
      <c r="BL221" s="56">
        <v>99.8</v>
      </c>
      <c r="BM221" s="56">
        <v>99.9</v>
      </c>
      <c r="BN221" s="57">
        <v>100</v>
      </c>
      <c r="BO221" s="57">
        <v>100</v>
      </c>
      <c r="BP221" s="57">
        <v>100</v>
      </c>
      <c r="BQ221" s="56">
        <v>99.9</v>
      </c>
      <c r="BR221" s="57">
        <v>100</v>
      </c>
      <c r="BS221" s="57">
        <v>100.1</v>
      </c>
      <c r="BT221" s="57">
        <v>100.1</v>
      </c>
      <c r="BU221" s="57">
        <v>100</v>
      </c>
      <c r="BV221" s="57">
        <v>100</v>
      </c>
      <c r="BW221" s="57">
        <v>100.1</v>
      </c>
      <c r="BX221" s="57">
        <v>100.8</v>
      </c>
      <c r="BY221" s="57">
        <v>100.8</v>
      </c>
      <c r="BZ221" s="56">
        <v>99</v>
      </c>
      <c r="CA221" s="56">
        <v>99.1</v>
      </c>
      <c r="CB221" s="56">
        <v>99.1</v>
      </c>
      <c r="CC221" s="56">
        <v>99.1</v>
      </c>
      <c r="CD221" s="56">
        <v>99.1</v>
      </c>
      <c r="CE221" s="56">
        <v>99.1</v>
      </c>
      <c r="CF221" s="56">
        <v>99.3</v>
      </c>
      <c r="CG221" s="56">
        <v>99.3</v>
      </c>
      <c r="CH221" s="56">
        <v>99.3</v>
      </c>
      <c r="CI221" s="56">
        <v>99.3</v>
      </c>
      <c r="CJ221" s="56">
        <v>99.5</v>
      </c>
      <c r="CK221" s="57">
        <v>100.2</v>
      </c>
      <c r="CL221" s="57">
        <v>100.8</v>
      </c>
      <c r="CM221" s="57">
        <v>100.8</v>
      </c>
      <c r="CN221" s="57">
        <v>101.4</v>
      </c>
      <c r="CO221" s="57">
        <v>101.4</v>
      </c>
      <c r="CP221" s="57">
        <v>102.1</v>
      </c>
      <c r="CQ221" s="57">
        <v>102.4</v>
      </c>
      <c r="CR221" s="57">
        <v>102.5</v>
      </c>
      <c r="CS221" s="57">
        <v>102.6</v>
      </c>
      <c r="CT221" s="57">
        <v>102.6</v>
      </c>
      <c r="CU221" s="57">
        <v>102.8</v>
      </c>
      <c r="CV221" s="57">
        <v>105.2</v>
      </c>
      <c r="CW221" s="57">
        <v>105.3</v>
      </c>
      <c r="CX221" s="57">
        <v>105.4</v>
      </c>
      <c r="CY221" s="57">
        <v>105.4</v>
      </c>
      <c r="CZ221" s="57">
        <v>105.4</v>
      </c>
      <c r="DA221" s="57">
        <v>105.4</v>
      </c>
      <c r="DB221" s="57">
        <v>105.4</v>
      </c>
      <c r="DC221" s="57">
        <v>105.4</v>
      </c>
      <c r="DD221" s="57">
        <v>105.4</v>
      </c>
      <c r="DE221" s="57">
        <v>105.7</v>
      </c>
      <c r="DF221" s="57">
        <v>105.7</v>
      </c>
      <c r="DG221" s="57">
        <v>105.7</v>
      </c>
      <c r="DH221" s="57">
        <v>106.6</v>
      </c>
      <c r="DI221" s="57">
        <v>107.5</v>
      </c>
      <c r="DJ221" s="57">
        <v>112.4</v>
      </c>
      <c r="DK221" s="70">
        <v>112.1</v>
      </c>
      <c r="DL221" s="70">
        <v>112.1</v>
      </c>
      <c r="DM221" s="70">
        <v>112.4</v>
      </c>
      <c r="DN221" s="70">
        <v>112.4</v>
      </c>
      <c r="DO221" s="57"/>
      <c r="DP221" s="57"/>
      <c r="DQ221" s="55" t="s">
        <v>613</v>
      </c>
    </row>
    <row r="222" spans="1:121" ht="14.25" x14ac:dyDescent="0.3">
      <c r="A222" s="55" t="s">
        <v>614</v>
      </c>
      <c r="B222" s="55" t="s">
        <v>615</v>
      </c>
      <c r="C222" s="52"/>
      <c r="D222" s="57">
        <v>100</v>
      </c>
      <c r="E222" s="56">
        <v>98.8</v>
      </c>
      <c r="F222" s="56">
        <v>98.8</v>
      </c>
      <c r="G222" s="56">
        <v>98.7</v>
      </c>
      <c r="H222" s="56">
        <v>98.8</v>
      </c>
      <c r="I222" s="56">
        <v>98.8</v>
      </c>
      <c r="J222" s="56">
        <v>99</v>
      </c>
      <c r="K222" s="56">
        <v>99</v>
      </c>
      <c r="L222" s="56">
        <v>99</v>
      </c>
      <c r="M222" s="56">
        <v>99</v>
      </c>
      <c r="N222" s="56">
        <v>99.1</v>
      </c>
      <c r="O222" s="56">
        <v>99</v>
      </c>
      <c r="P222" s="56">
        <v>99.2</v>
      </c>
      <c r="Q222" s="56">
        <v>99.2</v>
      </c>
      <c r="R222" s="56">
        <v>99.8</v>
      </c>
      <c r="S222" s="56">
        <v>99.8</v>
      </c>
      <c r="T222" s="56">
        <v>99.8</v>
      </c>
      <c r="U222" s="56">
        <v>97.7</v>
      </c>
      <c r="V222" s="56">
        <v>97.7</v>
      </c>
      <c r="W222" s="56">
        <v>97.7</v>
      </c>
      <c r="X222" s="56">
        <v>97.7</v>
      </c>
      <c r="Y222" s="56">
        <v>96.5</v>
      </c>
      <c r="Z222" s="56">
        <v>96.5</v>
      </c>
      <c r="AA222" s="56">
        <v>96.5</v>
      </c>
      <c r="AB222" s="56">
        <v>96.8</v>
      </c>
      <c r="AC222" s="56">
        <v>96.8</v>
      </c>
      <c r="AD222" s="56">
        <v>96.8</v>
      </c>
      <c r="AE222" s="56">
        <v>96.8</v>
      </c>
      <c r="AF222" s="56">
        <v>96.8</v>
      </c>
      <c r="AG222" s="56">
        <v>96.8</v>
      </c>
      <c r="AH222" s="56">
        <v>96.8</v>
      </c>
      <c r="AI222" s="56">
        <v>96.8</v>
      </c>
      <c r="AJ222" s="56">
        <v>96.8</v>
      </c>
      <c r="AK222" s="56">
        <v>96.8</v>
      </c>
      <c r="AL222" s="56">
        <v>96.8</v>
      </c>
      <c r="AM222" s="56">
        <v>96.8</v>
      </c>
      <c r="AN222" s="56">
        <v>97.2</v>
      </c>
      <c r="AO222" s="56">
        <v>97.2</v>
      </c>
      <c r="AP222" s="56">
        <v>97.2</v>
      </c>
      <c r="AQ222" s="56">
        <v>97.2</v>
      </c>
      <c r="AR222" s="56">
        <v>97.2</v>
      </c>
      <c r="AS222" s="56">
        <v>97.2</v>
      </c>
      <c r="AT222" s="56">
        <v>97.2</v>
      </c>
      <c r="AU222" s="56">
        <v>97.2</v>
      </c>
      <c r="AV222" s="56">
        <v>97.2</v>
      </c>
      <c r="AW222" s="56">
        <v>97.2</v>
      </c>
      <c r="AX222" s="56">
        <v>97.2</v>
      </c>
      <c r="AY222" s="56">
        <v>97.2</v>
      </c>
      <c r="AZ222" s="56">
        <v>97.2</v>
      </c>
      <c r="BA222" s="56">
        <v>97.2</v>
      </c>
      <c r="BB222" s="56">
        <v>97.2</v>
      </c>
      <c r="BC222" s="56">
        <v>97.2</v>
      </c>
      <c r="BD222" s="56">
        <v>97.7</v>
      </c>
      <c r="BE222" s="56">
        <v>97.7</v>
      </c>
      <c r="BF222" s="56">
        <v>97.7</v>
      </c>
      <c r="BG222" s="56">
        <v>97.7</v>
      </c>
      <c r="BH222" s="56">
        <v>97.7</v>
      </c>
      <c r="BI222" s="56">
        <v>97.7</v>
      </c>
      <c r="BJ222" s="56">
        <v>98.9</v>
      </c>
      <c r="BK222" s="56">
        <v>98.9</v>
      </c>
      <c r="BL222" s="56">
        <v>99.8</v>
      </c>
      <c r="BM222" s="56">
        <v>99.8</v>
      </c>
      <c r="BN222" s="56">
        <v>99.8</v>
      </c>
      <c r="BO222" s="56">
        <v>99.8</v>
      </c>
      <c r="BP222" s="56">
        <v>99.8</v>
      </c>
      <c r="BQ222" s="56">
        <v>99.8</v>
      </c>
      <c r="BR222" s="56">
        <v>99.8</v>
      </c>
      <c r="BS222" s="57">
        <v>100.6</v>
      </c>
      <c r="BT222" s="57">
        <v>100.6</v>
      </c>
      <c r="BU222" s="56">
        <v>99.8</v>
      </c>
      <c r="BV222" s="56">
        <v>99.8</v>
      </c>
      <c r="BW222" s="57">
        <v>100.6</v>
      </c>
      <c r="BX222" s="57">
        <v>100.6</v>
      </c>
      <c r="BY222" s="57">
        <v>100.6</v>
      </c>
      <c r="BZ222" s="57">
        <v>100.6</v>
      </c>
      <c r="CA222" s="57">
        <v>100.6</v>
      </c>
      <c r="CB222" s="57">
        <v>100.6</v>
      </c>
      <c r="CC222" s="57">
        <v>100.6</v>
      </c>
      <c r="CD222" s="57">
        <v>100.6</v>
      </c>
      <c r="CE222" s="57">
        <v>101.4</v>
      </c>
      <c r="CF222" s="57">
        <v>101.4</v>
      </c>
      <c r="CG222" s="57">
        <v>101.4</v>
      </c>
      <c r="CH222" s="57">
        <v>100.6</v>
      </c>
      <c r="CI222" s="57">
        <v>100.6</v>
      </c>
      <c r="CJ222" s="57">
        <v>101.1</v>
      </c>
      <c r="CK222" s="57">
        <v>101.1</v>
      </c>
      <c r="CL222" s="57">
        <v>101.5</v>
      </c>
      <c r="CM222" s="57">
        <v>101.5</v>
      </c>
      <c r="CN222" s="57">
        <v>101.5</v>
      </c>
      <c r="CO222" s="57">
        <v>101.5</v>
      </c>
      <c r="CP222" s="57">
        <v>104</v>
      </c>
      <c r="CQ222" s="57">
        <v>104</v>
      </c>
      <c r="CR222" s="57">
        <v>104</v>
      </c>
      <c r="CS222" s="57">
        <v>104</v>
      </c>
      <c r="CT222" s="57">
        <v>104</v>
      </c>
      <c r="CU222" s="57">
        <v>104</v>
      </c>
      <c r="CV222" s="57">
        <v>107.8</v>
      </c>
      <c r="CW222" s="57">
        <v>107</v>
      </c>
      <c r="CX222" s="57">
        <v>107</v>
      </c>
      <c r="CY222" s="57">
        <v>107</v>
      </c>
      <c r="CZ222" s="57">
        <v>107</v>
      </c>
      <c r="DA222" s="57">
        <v>107</v>
      </c>
      <c r="DB222" s="57">
        <v>107</v>
      </c>
      <c r="DC222" s="57">
        <v>107</v>
      </c>
      <c r="DD222" s="57">
        <v>107.9</v>
      </c>
      <c r="DE222" s="57">
        <v>107.1</v>
      </c>
      <c r="DF222" s="57">
        <v>107</v>
      </c>
      <c r="DG222" s="57">
        <v>107</v>
      </c>
      <c r="DH222" s="57">
        <v>108.3</v>
      </c>
      <c r="DI222" s="57">
        <v>108.5</v>
      </c>
      <c r="DJ222" s="57">
        <v>109.5</v>
      </c>
      <c r="DK222" s="70">
        <v>109.5</v>
      </c>
      <c r="DL222" s="70">
        <v>108.3</v>
      </c>
      <c r="DM222" s="70">
        <v>108.4</v>
      </c>
      <c r="DN222" s="70">
        <v>108.3</v>
      </c>
      <c r="DO222" s="57"/>
      <c r="DP222" s="57"/>
      <c r="DQ222" s="55" t="s">
        <v>615</v>
      </c>
    </row>
    <row r="223" spans="1:121" ht="14.25" x14ac:dyDescent="0.3">
      <c r="A223" s="55" t="s">
        <v>616</v>
      </c>
      <c r="B223" s="55" t="s">
        <v>617</v>
      </c>
      <c r="C223" s="52"/>
      <c r="D223" s="56">
        <v>95.4</v>
      </c>
      <c r="E223" s="56">
        <v>95.4</v>
      </c>
      <c r="F223" s="56">
        <v>95.4</v>
      </c>
      <c r="G223" s="56">
        <v>95.4</v>
      </c>
      <c r="H223" s="56">
        <v>95.4</v>
      </c>
      <c r="I223" s="56">
        <v>95.4</v>
      </c>
      <c r="J223" s="56">
        <v>95.6</v>
      </c>
      <c r="K223" s="56">
        <v>95.6</v>
      </c>
      <c r="L223" s="56">
        <v>95.6</v>
      </c>
      <c r="M223" s="56">
        <v>95.7</v>
      </c>
      <c r="N223" s="56">
        <v>96.2</v>
      </c>
      <c r="O223" s="56">
        <v>96.2</v>
      </c>
      <c r="P223" s="56">
        <v>96.4</v>
      </c>
      <c r="Q223" s="56">
        <v>96.4</v>
      </c>
      <c r="R223" s="56">
        <v>96.6</v>
      </c>
      <c r="S223" s="56">
        <v>96.7</v>
      </c>
      <c r="T223" s="56">
        <v>96.7</v>
      </c>
      <c r="U223" s="56">
        <v>95.9</v>
      </c>
      <c r="V223" s="56">
        <v>95.9</v>
      </c>
      <c r="W223" s="56">
        <v>95.9</v>
      </c>
      <c r="X223" s="56">
        <v>95.9</v>
      </c>
      <c r="Y223" s="56">
        <v>95.9</v>
      </c>
      <c r="Z223" s="56">
        <v>96.1</v>
      </c>
      <c r="AA223" s="56">
        <v>96.7</v>
      </c>
      <c r="AB223" s="56">
        <v>98.1</v>
      </c>
      <c r="AC223" s="56">
        <v>98.1</v>
      </c>
      <c r="AD223" s="56">
        <v>98.1</v>
      </c>
      <c r="AE223" s="56">
        <v>98.1</v>
      </c>
      <c r="AF223" s="56">
        <v>98.1</v>
      </c>
      <c r="AG223" s="56">
        <v>98.1</v>
      </c>
      <c r="AH223" s="56">
        <v>98.1</v>
      </c>
      <c r="AI223" s="56">
        <v>98.1</v>
      </c>
      <c r="AJ223" s="56">
        <v>98.2</v>
      </c>
      <c r="AK223" s="56">
        <v>98.4</v>
      </c>
      <c r="AL223" s="56">
        <v>98.4</v>
      </c>
      <c r="AM223" s="56">
        <v>98.4</v>
      </c>
      <c r="AN223" s="56">
        <v>98.4</v>
      </c>
      <c r="AO223" s="56">
        <v>98.4</v>
      </c>
      <c r="AP223" s="56">
        <v>98.4</v>
      </c>
      <c r="AQ223" s="56">
        <v>98.4</v>
      </c>
      <c r="AR223" s="56">
        <v>98.4</v>
      </c>
      <c r="AS223" s="56">
        <v>98.4</v>
      </c>
      <c r="AT223" s="56">
        <v>98.4</v>
      </c>
      <c r="AU223" s="56">
        <v>98.4</v>
      </c>
      <c r="AV223" s="56">
        <v>98.4</v>
      </c>
      <c r="AW223" s="56">
        <v>98.4</v>
      </c>
      <c r="AX223" s="56">
        <v>98.4</v>
      </c>
      <c r="AY223" s="56">
        <v>98.4</v>
      </c>
      <c r="AZ223" s="56">
        <v>98.4</v>
      </c>
      <c r="BA223" s="56">
        <v>98.4</v>
      </c>
      <c r="BB223" s="56">
        <v>98.4</v>
      </c>
      <c r="BC223" s="56">
        <v>98.4</v>
      </c>
      <c r="BD223" s="56">
        <v>98.4</v>
      </c>
      <c r="BE223" s="56">
        <v>98.4</v>
      </c>
      <c r="BF223" s="56">
        <v>98.4</v>
      </c>
      <c r="BG223" s="56">
        <v>98.4</v>
      </c>
      <c r="BH223" s="56">
        <v>98.4</v>
      </c>
      <c r="BI223" s="56">
        <v>98.4</v>
      </c>
      <c r="BJ223" s="57">
        <v>100</v>
      </c>
      <c r="BK223" s="57">
        <v>100</v>
      </c>
      <c r="BL223" s="57">
        <v>100</v>
      </c>
      <c r="BM223" s="57">
        <v>100</v>
      </c>
      <c r="BN223" s="57">
        <v>100</v>
      </c>
      <c r="BO223" s="57">
        <v>100</v>
      </c>
      <c r="BP223" s="57">
        <v>100</v>
      </c>
      <c r="BQ223" s="57">
        <v>100</v>
      </c>
      <c r="BR223" s="57">
        <v>100</v>
      </c>
      <c r="BS223" s="57">
        <v>100</v>
      </c>
      <c r="BT223" s="57">
        <v>100</v>
      </c>
      <c r="BU223" s="57">
        <v>100</v>
      </c>
      <c r="BV223" s="57">
        <v>100</v>
      </c>
      <c r="BW223" s="57">
        <v>100</v>
      </c>
      <c r="BX223" s="57">
        <v>101.1</v>
      </c>
      <c r="BY223" s="57">
        <v>101.1</v>
      </c>
      <c r="BZ223" s="57">
        <v>101.1</v>
      </c>
      <c r="CA223" s="57">
        <v>101.1</v>
      </c>
      <c r="CB223" s="57">
        <v>101.1</v>
      </c>
      <c r="CC223" s="57">
        <v>101.1</v>
      </c>
      <c r="CD223" s="57">
        <v>101.1</v>
      </c>
      <c r="CE223" s="57">
        <v>101.1</v>
      </c>
      <c r="CF223" s="57">
        <v>101.1</v>
      </c>
      <c r="CG223" s="57">
        <v>101.1</v>
      </c>
      <c r="CH223" s="57">
        <v>101.1</v>
      </c>
      <c r="CI223" s="57">
        <v>101.1</v>
      </c>
      <c r="CJ223" s="57">
        <v>101.1</v>
      </c>
      <c r="CK223" s="57">
        <v>101.1</v>
      </c>
      <c r="CL223" s="57">
        <v>101.1</v>
      </c>
      <c r="CM223" s="57">
        <v>101.1</v>
      </c>
      <c r="CN223" s="57">
        <v>101.1</v>
      </c>
      <c r="CO223" s="57">
        <v>101.1</v>
      </c>
      <c r="CP223" s="57">
        <v>104.3</v>
      </c>
      <c r="CQ223" s="57">
        <v>104.3</v>
      </c>
      <c r="CR223" s="57">
        <v>104.3</v>
      </c>
      <c r="CS223" s="57">
        <v>104.3</v>
      </c>
      <c r="CT223" s="57">
        <v>104.3</v>
      </c>
      <c r="CU223" s="57">
        <v>104.3</v>
      </c>
      <c r="CV223" s="57">
        <v>104.3</v>
      </c>
      <c r="CW223" s="57">
        <v>104.3</v>
      </c>
      <c r="CX223" s="57">
        <v>104.3</v>
      </c>
      <c r="CY223" s="57">
        <v>104.3</v>
      </c>
      <c r="CZ223" s="57">
        <v>104.3</v>
      </c>
      <c r="DA223" s="57">
        <v>104.3</v>
      </c>
      <c r="DB223" s="57">
        <v>104.3</v>
      </c>
      <c r="DC223" s="57">
        <v>104.3</v>
      </c>
      <c r="DD223" s="57">
        <v>104.3</v>
      </c>
      <c r="DE223" s="57">
        <v>104.4</v>
      </c>
      <c r="DF223" s="57">
        <v>104.3</v>
      </c>
      <c r="DG223" s="57">
        <v>104.3</v>
      </c>
      <c r="DH223" s="57">
        <v>104.3</v>
      </c>
      <c r="DI223" s="57">
        <v>104.6</v>
      </c>
      <c r="DJ223" s="57">
        <v>105.9</v>
      </c>
      <c r="DK223" s="70">
        <v>105.9</v>
      </c>
      <c r="DL223" s="70">
        <v>104.3</v>
      </c>
      <c r="DM223" s="70">
        <v>104.7</v>
      </c>
      <c r="DN223" s="70">
        <v>104.4</v>
      </c>
      <c r="DO223" s="57"/>
      <c r="DP223" s="57"/>
      <c r="DQ223" s="55" t="s">
        <v>617</v>
      </c>
    </row>
    <row r="224" spans="1:121" ht="14.25" x14ac:dyDescent="0.3">
      <c r="A224" s="55" t="s">
        <v>618</v>
      </c>
      <c r="B224" s="55" t="s">
        <v>619</v>
      </c>
      <c r="C224" s="52"/>
      <c r="D224" s="56">
        <v>94.5</v>
      </c>
      <c r="E224" s="56">
        <v>94.6</v>
      </c>
      <c r="F224" s="56">
        <v>94.6</v>
      </c>
      <c r="G224" s="56">
        <v>94.7</v>
      </c>
      <c r="H224" s="56">
        <v>94.8</v>
      </c>
      <c r="I224" s="56">
        <v>94.8</v>
      </c>
      <c r="J224" s="56">
        <v>95.3</v>
      </c>
      <c r="K224" s="56">
        <v>95.3</v>
      </c>
      <c r="L224" s="56">
        <v>95.2</v>
      </c>
      <c r="M224" s="56">
        <v>97.8</v>
      </c>
      <c r="N224" s="56">
        <v>97.7</v>
      </c>
      <c r="O224" s="56">
        <v>97.8</v>
      </c>
      <c r="P224" s="56">
        <v>98.3</v>
      </c>
      <c r="Q224" s="56">
        <v>98.3</v>
      </c>
      <c r="R224" s="56">
        <v>98.3</v>
      </c>
      <c r="S224" s="56">
        <v>98.4</v>
      </c>
      <c r="T224" s="56">
        <v>98.4</v>
      </c>
      <c r="U224" s="56">
        <v>98.4</v>
      </c>
      <c r="V224" s="56">
        <v>97.2</v>
      </c>
      <c r="W224" s="56">
        <v>97.2</v>
      </c>
      <c r="X224" s="56">
        <v>97.1</v>
      </c>
      <c r="Y224" s="56">
        <v>97.3</v>
      </c>
      <c r="Z224" s="56">
        <v>97.3</v>
      </c>
      <c r="AA224" s="56">
        <v>97.3</v>
      </c>
      <c r="AB224" s="56">
        <v>97.3</v>
      </c>
      <c r="AC224" s="56">
        <v>97.4</v>
      </c>
      <c r="AD224" s="56">
        <v>97.4</v>
      </c>
      <c r="AE224" s="56">
        <v>97.2</v>
      </c>
      <c r="AF224" s="56">
        <v>97.1</v>
      </c>
      <c r="AG224" s="56">
        <v>97.1</v>
      </c>
      <c r="AH224" s="56">
        <v>97.2</v>
      </c>
      <c r="AI224" s="56">
        <v>97.2</v>
      </c>
      <c r="AJ224" s="56">
        <v>97.1</v>
      </c>
      <c r="AK224" s="56">
        <v>97.4</v>
      </c>
      <c r="AL224" s="56">
        <v>97.4</v>
      </c>
      <c r="AM224" s="56">
        <v>97.4</v>
      </c>
      <c r="AN224" s="56">
        <v>96.9</v>
      </c>
      <c r="AO224" s="56">
        <v>96.9</v>
      </c>
      <c r="AP224" s="56">
        <v>97</v>
      </c>
      <c r="AQ224" s="56">
        <v>97.4</v>
      </c>
      <c r="AR224" s="56">
        <v>97.3</v>
      </c>
      <c r="AS224" s="56">
        <v>97.3</v>
      </c>
      <c r="AT224" s="56">
        <v>98.1</v>
      </c>
      <c r="AU224" s="56">
        <v>98</v>
      </c>
      <c r="AV224" s="56">
        <v>97.9</v>
      </c>
      <c r="AW224" s="56">
        <v>98.4</v>
      </c>
      <c r="AX224" s="56">
        <v>98.4</v>
      </c>
      <c r="AY224" s="56">
        <v>98.4</v>
      </c>
      <c r="AZ224" s="56">
        <v>98.3</v>
      </c>
      <c r="BA224" s="56">
        <v>98.3</v>
      </c>
      <c r="BB224" s="56">
        <v>98.3</v>
      </c>
      <c r="BC224" s="56">
        <v>99.3</v>
      </c>
      <c r="BD224" s="56">
        <v>99.2</v>
      </c>
      <c r="BE224" s="56">
        <v>99.3</v>
      </c>
      <c r="BF224" s="56">
        <v>99.5</v>
      </c>
      <c r="BG224" s="56">
        <v>99.5</v>
      </c>
      <c r="BH224" s="56">
        <v>99.4</v>
      </c>
      <c r="BI224" s="56">
        <v>99.9</v>
      </c>
      <c r="BJ224" s="56">
        <v>99.9</v>
      </c>
      <c r="BK224" s="57">
        <v>100</v>
      </c>
      <c r="BL224" s="56">
        <v>99.8</v>
      </c>
      <c r="BM224" s="56">
        <v>99.8</v>
      </c>
      <c r="BN224" s="56">
        <v>99.8</v>
      </c>
      <c r="BO224" s="57">
        <v>100.1</v>
      </c>
      <c r="BP224" s="57">
        <v>100.1</v>
      </c>
      <c r="BQ224" s="57">
        <v>100.2</v>
      </c>
      <c r="BR224" s="57">
        <v>100</v>
      </c>
      <c r="BS224" s="56">
        <v>99.9</v>
      </c>
      <c r="BT224" s="56">
        <v>99.8</v>
      </c>
      <c r="BU224" s="57">
        <v>100.1</v>
      </c>
      <c r="BV224" s="57">
        <v>100.2</v>
      </c>
      <c r="BW224" s="57">
        <v>100.3</v>
      </c>
      <c r="BX224" s="57">
        <v>100.1</v>
      </c>
      <c r="BY224" s="57">
        <v>100.1</v>
      </c>
      <c r="BZ224" s="57">
        <v>100.1</v>
      </c>
      <c r="CA224" s="57">
        <v>100.1</v>
      </c>
      <c r="CB224" s="57">
        <v>100.2</v>
      </c>
      <c r="CC224" s="57">
        <v>100.2</v>
      </c>
      <c r="CD224" s="57">
        <v>100.5</v>
      </c>
      <c r="CE224" s="57">
        <v>100.5</v>
      </c>
      <c r="CF224" s="57">
        <v>100.4</v>
      </c>
      <c r="CG224" s="57">
        <v>100.8</v>
      </c>
      <c r="CH224" s="57">
        <v>100.9</v>
      </c>
      <c r="CI224" s="57">
        <v>100.9</v>
      </c>
      <c r="CJ224" s="57">
        <v>101.8</v>
      </c>
      <c r="CK224" s="57">
        <v>101.9</v>
      </c>
      <c r="CL224" s="57">
        <v>101.9</v>
      </c>
      <c r="CM224" s="57">
        <v>102.8</v>
      </c>
      <c r="CN224" s="57">
        <v>102.8</v>
      </c>
      <c r="CO224" s="57">
        <v>102.9</v>
      </c>
      <c r="CP224" s="57">
        <v>103.3</v>
      </c>
      <c r="CQ224" s="57">
        <v>103.3</v>
      </c>
      <c r="CR224" s="57">
        <v>103.2</v>
      </c>
      <c r="CS224" s="57">
        <v>103.7</v>
      </c>
      <c r="CT224" s="57">
        <v>103.8</v>
      </c>
      <c r="CU224" s="57">
        <v>103.8</v>
      </c>
      <c r="CV224" s="57">
        <v>105.4</v>
      </c>
      <c r="CW224" s="57">
        <v>105.7</v>
      </c>
      <c r="CX224" s="57">
        <v>105.8</v>
      </c>
      <c r="CY224" s="57">
        <v>106.9</v>
      </c>
      <c r="CZ224" s="57">
        <v>106.9</v>
      </c>
      <c r="DA224" s="57">
        <v>106.8</v>
      </c>
      <c r="DB224" s="57">
        <v>107.3</v>
      </c>
      <c r="DC224" s="57">
        <v>107.3</v>
      </c>
      <c r="DD224" s="57">
        <v>107.1</v>
      </c>
      <c r="DE224" s="57">
        <v>107.4</v>
      </c>
      <c r="DF224" s="57">
        <v>107.3</v>
      </c>
      <c r="DG224" s="57">
        <v>107.4</v>
      </c>
      <c r="DH224" s="57">
        <v>109.2</v>
      </c>
      <c r="DI224" s="57">
        <v>109.5</v>
      </c>
      <c r="DJ224" s="57">
        <v>109.7</v>
      </c>
      <c r="DK224" s="70">
        <v>109.8</v>
      </c>
      <c r="DL224" s="70">
        <v>109.3</v>
      </c>
      <c r="DM224" s="70">
        <v>109.3</v>
      </c>
      <c r="DN224" s="70">
        <v>109.4</v>
      </c>
      <c r="DO224" s="57"/>
      <c r="DP224" s="57"/>
      <c r="DQ224" s="55" t="s">
        <v>619</v>
      </c>
    </row>
    <row r="225" spans="1:121" ht="14.25" x14ac:dyDescent="0.3">
      <c r="A225" s="55" t="s">
        <v>98</v>
      </c>
      <c r="B225" s="55" t="s">
        <v>620</v>
      </c>
      <c r="C225" s="52"/>
      <c r="D225" s="56">
        <v>76.2</v>
      </c>
      <c r="E225" s="56">
        <v>76.2</v>
      </c>
      <c r="F225" s="56">
        <v>76.2</v>
      </c>
      <c r="G225" s="56">
        <v>76.2</v>
      </c>
      <c r="H225" s="56">
        <v>76.2</v>
      </c>
      <c r="I225" s="56">
        <v>76.2</v>
      </c>
      <c r="J225" s="56">
        <v>76.2</v>
      </c>
      <c r="K225" s="56">
        <v>76.2</v>
      </c>
      <c r="L225" s="56">
        <v>76.2</v>
      </c>
      <c r="M225" s="56">
        <v>76.2</v>
      </c>
      <c r="N225" s="56">
        <v>76.2</v>
      </c>
      <c r="O225" s="56">
        <v>76.2</v>
      </c>
      <c r="P225" s="56">
        <v>79.099999999999994</v>
      </c>
      <c r="Q225" s="56">
        <v>79.099999999999994</v>
      </c>
      <c r="R225" s="56">
        <v>79.099999999999994</v>
      </c>
      <c r="S225" s="56">
        <v>79.099999999999994</v>
      </c>
      <c r="T225" s="56">
        <v>79.099999999999994</v>
      </c>
      <c r="U225" s="56">
        <v>79.099999999999994</v>
      </c>
      <c r="V225" s="56">
        <v>79.099999999999994</v>
      </c>
      <c r="W225" s="56">
        <v>79.099999999999994</v>
      </c>
      <c r="X225" s="56">
        <v>79.099999999999994</v>
      </c>
      <c r="Y225" s="56">
        <v>79.099999999999994</v>
      </c>
      <c r="Z225" s="56">
        <v>78.400000000000006</v>
      </c>
      <c r="AA225" s="56">
        <v>79.099999999999994</v>
      </c>
      <c r="AB225" s="56">
        <v>82.1</v>
      </c>
      <c r="AC225" s="56">
        <v>82.1</v>
      </c>
      <c r="AD225" s="56">
        <v>82.1</v>
      </c>
      <c r="AE225" s="56">
        <v>82.1</v>
      </c>
      <c r="AF225" s="56">
        <v>82.1</v>
      </c>
      <c r="AG225" s="56">
        <v>82.1</v>
      </c>
      <c r="AH225" s="56">
        <v>82.1</v>
      </c>
      <c r="AI225" s="56">
        <v>82.1</v>
      </c>
      <c r="AJ225" s="56">
        <v>82.1</v>
      </c>
      <c r="AK225" s="56">
        <v>82.1</v>
      </c>
      <c r="AL225" s="56">
        <v>82.1</v>
      </c>
      <c r="AM225" s="56">
        <v>82.1</v>
      </c>
      <c r="AN225" s="56">
        <v>87.5</v>
      </c>
      <c r="AO225" s="56">
        <v>87.5</v>
      </c>
      <c r="AP225" s="56">
        <v>87.8</v>
      </c>
      <c r="AQ225" s="56">
        <v>87.8</v>
      </c>
      <c r="AR225" s="56">
        <v>87.8</v>
      </c>
      <c r="AS225" s="56">
        <v>87.8</v>
      </c>
      <c r="AT225" s="56">
        <v>87.8</v>
      </c>
      <c r="AU225" s="56">
        <v>87.8</v>
      </c>
      <c r="AV225" s="56">
        <v>87.8</v>
      </c>
      <c r="AW225" s="56">
        <v>87.8</v>
      </c>
      <c r="AX225" s="56">
        <v>87.8</v>
      </c>
      <c r="AY225" s="56">
        <v>87.8</v>
      </c>
      <c r="AZ225" s="56">
        <v>93.6</v>
      </c>
      <c r="BA225" s="56">
        <v>93.6</v>
      </c>
      <c r="BB225" s="56">
        <v>93.6</v>
      </c>
      <c r="BC225" s="56">
        <v>93.6</v>
      </c>
      <c r="BD225" s="56">
        <v>93.6</v>
      </c>
      <c r="BE225" s="56">
        <v>93.6</v>
      </c>
      <c r="BF225" s="56">
        <v>93.6</v>
      </c>
      <c r="BG225" s="56">
        <v>93.6</v>
      </c>
      <c r="BH225" s="56">
        <v>93.6</v>
      </c>
      <c r="BI225" s="56">
        <v>93.6</v>
      </c>
      <c r="BJ225" s="56">
        <v>93.6</v>
      </c>
      <c r="BK225" s="56">
        <v>93.6</v>
      </c>
      <c r="BL225" s="57">
        <v>100</v>
      </c>
      <c r="BM225" s="57">
        <v>100</v>
      </c>
      <c r="BN225" s="57">
        <v>100</v>
      </c>
      <c r="BO225" s="57">
        <v>100</v>
      </c>
      <c r="BP225" s="57">
        <v>100</v>
      </c>
      <c r="BQ225" s="57">
        <v>100</v>
      </c>
      <c r="BR225" s="57">
        <v>100</v>
      </c>
      <c r="BS225" s="57">
        <v>100</v>
      </c>
      <c r="BT225" s="57">
        <v>100</v>
      </c>
      <c r="BU225" s="57">
        <v>100</v>
      </c>
      <c r="BV225" s="57">
        <v>100</v>
      </c>
      <c r="BW225" s="57">
        <v>100.3</v>
      </c>
      <c r="BX225" s="57">
        <v>106.9</v>
      </c>
      <c r="BY225" s="57">
        <v>106.9</v>
      </c>
      <c r="BZ225" s="57">
        <v>106.9</v>
      </c>
      <c r="CA225" s="57">
        <v>106.9</v>
      </c>
      <c r="CB225" s="57">
        <v>107.2</v>
      </c>
      <c r="CC225" s="57">
        <v>107.2</v>
      </c>
      <c r="CD225" s="57">
        <v>107.2</v>
      </c>
      <c r="CE225" s="57">
        <v>107.2</v>
      </c>
      <c r="CF225" s="57">
        <v>107.2</v>
      </c>
      <c r="CG225" s="57">
        <v>107.2</v>
      </c>
      <c r="CH225" s="57">
        <v>107.2</v>
      </c>
      <c r="CI225" s="57">
        <v>107.2</v>
      </c>
      <c r="CJ225" s="57">
        <v>113.6</v>
      </c>
      <c r="CK225" s="57">
        <v>113.6</v>
      </c>
      <c r="CL225" s="57">
        <v>113.6</v>
      </c>
      <c r="CM225" s="57">
        <v>113.6</v>
      </c>
      <c r="CN225" s="57">
        <v>113.6</v>
      </c>
      <c r="CO225" s="57">
        <v>113.6</v>
      </c>
      <c r="CP225" s="57">
        <v>113.6</v>
      </c>
      <c r="CQ225" s="57">
        <v>113.6</v>
      </c>
      <c r="CR225" s="57">
        <v>113.6</v>
      </c>
      <c r="CS225" s="57">
        <v>113.6</v>
      </c>
      <c r="CT225" s="57">
        <v>113.6</v>
      </c>
      <c r="CU225" s="57">
        <v>113.6</v>
      </c>
      <c r="CV225" s="57">
        <v>116.3</v>
      </c>
      <c r="CW225" s="57">
        <v>116.3</v>
      </c>
      <c r="CX225" s="57">
        <v>116.3</v>
      </c>
      <c r="CY225" s="57">
        <v>116.3</v>
      </c>
      <c r="CZ225" s="57">
        <v>116.3</v>
      </c>
      <c r="DA225" s="57">
        <v>116.3</v>
      </c>
      <c r="DB225" s="57">
        <v>116.3</v>
      </c>
      <c r="DC225" s="57">
        <v>116.3</v>
      </c>
      <c r="DD225" s="57">
        <v>116.3</v>
      </c>
      <c r="DE225" s="57">
        <v>116.3</v>
      </c>
      <c r="DF225" s="57">
        <v>116.3</v>
      </c>
      <c r="DG225" s="57">
        <v>116.3</v>
      </c>
      <c r="DH225" s="57">
        <v>127.5</v>
      </c>
      <c r="DI225" s="57">
        <v>127.5</v>
      </c>
      <c r="DJ225" s="57">
        <v>127.5</v>
      </c>
      <c r="DK225" s="70">
        <v>127.5</v>
      </c>
      <c r="DL225" s="70">
        <v>127.5</v>
      </c>
      <c r="DM225" s="70">
        <v>127.5</v>
      </c>
      <c r="DN225" s="70">
        <v>127.5</v>
      </c>
      <c r="DO225" s="57"/>
      <c r="DP225" s="57"/>
      <c r="DQ225" s="55" t="s">
        <v>620</v>
      </c>
    </row>
    <row r="226" spans="1:121" ht="14.25" x14ac:dyDescent="0.3">
      <c r="A226" s="55" t="s">
        <v>621</v>
      </c>
      <c r="B226" s="55" t="s">
        <v>622</v>
      </c>
      <c r="C226" s="52"/>
      <c r="D226" s="56">
        <v>96.6</v>
      </c>
      <c r="E226" s="56">
        <v>96.8</v>
      </c>
      <c r="F226" s="56">
        <v>97.1</v>
      </c>
      <c r="G226" s="56">
        <v>97.2</v>
      </c>
      <c r="H226" s="56">
        <v>97.3</v>
      </c>
      <c r="I226" s="56">
        <v>97.3</v>
      </c>
      <c r="J226" s="56">
        <v>97.4</v>
      </c>
      <c r="K226" s="56">
        <v>97.4</v>
      </c>
      <c r="L226" s="56">
        <v>97.4</v>
      </c>
      <c r="M226" s="56">
        <v>97.7</v>
      </c>
      <c r="N226" s="56">
        <v>97.7</v>
      </c>
      <c r="O226" s="56">
        <v>97.7</v>
      </c>
      <c r="P226" s="56">
        <v>98.1</v>
      </c>
      <c r="Q226" s="56">
        <v>98</v>
      </c>
      <c r="R226" s="56">
        <v>98</v>
      </c>
      <c r="S226" s="56">
        <v>98.1</v>
      </c>
      <c r="T226" s="56">
        <v>98.1</v>
      </c>
      <c r="U226" s="56">
        <v>98.1</v>
      </c>
      <c r="V226" s="56">
        <v>97.9</v>
      </c>
      <c r="W226" s="56">
        <v>98</v>
      </c>
      <c r="X226" s="56">
        <v>98</v>
      </c>
      <c r="Y226" s="56">
        <v>98</v>
      </c>
      <c r="Z226" s="56">
        <v>98</v>
      </c>
      <c r="AA226" s="56">
        <v>98.1</v>
      </c>
      <c r="AB226" s="56">
        <v>98.5</v>
      </c>
      <c r="AC226" s="56">
        <v>99</v>
      </c>
      <c r="AD226" s="56">
        <v>98.7</v>
      </c>
      <c r="AE226" s="56">
        <v>98.8</v>
      </c>
      <c r="AF226" s="56">
        <v>98.7</v>
      </c>
      <c r="AG226" s="56">
        <v>98.6</v>
      </c>
      <c r="AH226" s="56">
        <v>98.7</v>
      </c>
      <c r="AI226" s="56">
        <v>98.6</v>
      </c>
      <c r="AJ226" s="56">
        <v>98.6</v>
      </c>
      <c r="AK226" s="56">
        <v>98.7</v>
      </c>
      <c r="AL226" s="56">
        <v>98.7</v>
      </c>
      <c r="AM226" s="56">
        <v>98.8</v>
      </c>
      <c r="AN226" s="56">
        <v>99.3</v>
      </c>
      <c r="AO226" s="56">
        <v>99.3</v>
      </c>
      <c r="AP226" s="56">
        <v>99.4</v>
      </c>
      <c r="AQ226" s="56">
        <v>99.7</v>
      </c>
      <c r="AR226" s="56">
        <v>99.7</v>
      </c>
      <c r="AS226" s="56">
        <v>99.6</v>
      </c>
      <c r="AT226" s="56">
        <v>99.8</v>
      </c>
      <c r="AU226" s="56">
        <v>99.7</v>
      </c>
      <c r="AV226" s="56">
        <v>99.8</v>
      </c>
      <c r="AW226" s="56">
        <v>99.8</v>
      </c>
      <c r="AX226" s="56">
        <v>99.8</v>
      </c>
      <c r="AY226" s="56">
        <v>99.9</v>
      </c>
      <c r="AZ226" s="56">
        <v>99.6</v>
      </c>
      <c r="BA226" s="56">
        <v>99.6</v>
      </c>
      <c r="BB226" s="56">
        <v>99.6</v>
      </c>
      <c r="BC226" s="56">
        <v>99.7</v>
      </c>
      <c r="BD226" s="56">
        <v>99.6</v>
      </c>
      <c r="BE226" s="56">
        <v>99.6</v>
      </c>
      <c r="BF226" s="57">
        <v>100</v>
      </c>
      <c r="BG226" s="56">
        <v>99.9</v>
      </c>
      <c r="BH226" s="56">
        <v>99.8</v>
      </c>
      <c r="BI226" s="56">
        <v>99.8</v>
      </c>
      <c r="BJ226" s="56">
        <v>99.8</v>
      </c>
      <c r="BK226" s="56">
        <v>99.7</v>
      </c>
      <c r="BL226" s="56">
        <v>99.9</v>
      </c>
      <c r="BM226" s="56">
        <v>99.8</v>
      </c>
      <c r="BN226" s="57">
        <v>100</v>
      </c>
      <c r="BO226" s="57">
        <v>100.1</v>
      </c>
      <c r="BP226" s="57">
        <v>100</v>
      </c>
      <c r="BQ226" s="57">
        <v>100</v>
      </c>
      <c r="BR226" s="56">
        <v>99.9</v>
      </c>
      <c r="BS226" s="56">
        <v>99.9</v>
      </c>
      <c r="BT226" s="56">
        <v>99.9</v>
      </c>
      <c r="BU226" s="57">
        <v>100</v>
      </c>
      <c r="BV226" s="57">
        <v>100.2</v>
      </c>
      <c r="BW226" s="57">
        <v>100.3</v>
      </c>
      <c r="BX226" s="57">
        <v>100.9</v>
      </c>
      <c r="BY226" s="57">
        <v>101</v>
      </c>
      <c r="BZ226" s="57">
        <v>101.1</v>
      </c>
      <c r="CA226" s="57">
        <v>101.4</v>
      </c>
      <c r="CB226" s="57">
        <v>101.4</v>
      </c>
      <c r="CC226" s="57">
        <v>101.6</v>
      </c>
      <c r="CD226" s="57">
        <v>101.6</v>
      </c>
      <c r="CE226" s="57">
        <v>101.7</v>
      </c>
      <c r="CF226" s="57">
        <v>101.8</v>
      </c>
      <c r="CG226" s="57">
        <v>101.8</v>
      </c>
      <c r="CH226" s="57">
        <v>101.9</v>
      </c>
      <c r="CI226" s="57">
        <v>101.9</v>
      </c>
      <c r="CJ226" s="57">
        <v>102</v>
      </c>
      <c r="CK226" s="57">
        <v>102.5</v>
      </c>
      <c r="CL226" s="57">
        <v>102.8</v>
      </c>
      <c r="CM226" s="57">
        <v>103</v>
      </c>
      <c r="CN226" s="57">
        <v>102.9</v>
      </c>
      <c r="CO226" s="57">
        <v>103</v>
      </c>
      <c r="CP226" s="57">
        <v>102.9</v>
      </c>
      <c r="CQ226" s="57">
        <v>103.2</v>
      </c>
      <c r="CR226" s="57">
        <v>103.2</v>
      </c>
      <c r="CS226" s="57">
        <v>103.3</v>
      </c>
      <c r="CT226" s="57">
        <v>103.4</v>
      </c>
      <c r="CU226" s="57">
        <v>103.4</v>
      </c>
      <c r="CV226" s="57">
        <v>103.8</v>
      </c>
      <c r="CW226" s="57">
        <v>105</v>
      </c>
      <c r="CX226" s="57">
        <v>105.8</v>
      </c>
      <c r="CY226" s="57">
        <v>106.7</v>
      </c>
      <c r="CZ226" s="57">
        <v>106.7</v>
      </c>
      <c r="DA226" s="57">
        <v>106.9</v>
      </c>
      <c r="DB226" s="57">
        <v>107.1</v>
      </c>
      <c r="DC226" s="57">
        <v>107.3</v>
      </c>
      <c r="DD226" s="57">
        <v>107.5</v>
      </c>
      <c r="DE226" s="57">
        <v>107.5</v>
      </c>
      <c r="DF226" s="57">
        <v>107.5</v>
      </c>
      <c r="DG226" s="57">
        <v>107.6</v>
      </c>
      <c r="DH226" s="57">
        <v>108.6</v>
      </c>
      <c r="DI226" s="57">
        <v>109.8</v>
      </c>
      <c r="DJ226" s="57">
        <v>110.6</v>
      </c>
      <c r="DK226" s="70">
        <v>111</v>
      </c>
      <c r="DL226" s="70">
        <v>111.1</v>
      </c>
      <c r="DM226" s="70">
        <v>111.1</v>
      </c>
      <c r="DN226" s="70">
        <v>111.2</v>
      </c>
      <c r="DO226" s="57"/>
      <c r="DP226" s="57"/>
      <c r="DQ226" s="55" t="s">
        <v>622</v>
      </c>
    </row>
    <row r="227" spans="1:121" ht="14.25" x14ac:dyDescent="0.3">
      <c r="A227" s="55" t="s">
        <v>623</v>
      </c>
      <c r="B227" s="55" t="s">
        <v>624</v>
      </c>
      <c r="C227" s="52"/>
      <c r="D227" s="56">
        <v>94.1</v>
      </c>
      <c r="E227" s="56">
        <v>94.1</v>
      </c>
      <c r="F227" s="56">
        <v>94.1</v>
      </c>
      <c r="G227" s="56">
        <v>94.1</v>
      </c>
      <c r="H227" s="56">
        <v>94.1</v>
      </c>
      <c r="I227" s="56">
        <v>94.1</v>
      </c>
      <c r="J227" s="56">
        <v>94.7</v>
      </c>
      <c r="K227" s="56">
        <v>94.7</v>
      </c>
      <c r="L227" s="56">
        <v>94.7</v>
      </c>
      <c r="M227" s="56">
        <v>97.8</v>
      </c>
      <c r="N227" s="56">
        <v>97.8</v>
      </c>
      <c r="O227" s="56">
        <v>97.8</v>
      </c>
      <c r="P227" s="56">
        <v>98.3</v>
      </c>
      <c r="Q227" s="56">
        <v>98.3</v>
      </c>
      <c r="R227" s="56">
        <v>98.3</v>
      </c>
      <c r="S227" s="56">
        <v>98.4</v>
      </c>
      <c r="T227" s="56">
        <v>98.4</v>
      </c>
      <c r="U227" s="56">
        <v>98.4</v>
      </c>
      <c r="V227" s="56">
        <v>96.9</v>
      </c>
      <c r="W227" s="56">
        <v>96.9</v>
      </c>
      <c r="X227" s="56">
        <v>96.9</v>
      </c>
      <c r="Y227" s="56">
        <v>97.1</v>
      </c>
      <c r="Z227" s="56">
        <v>97.1</v>
      </c>
      <c r="AA227" s="56">
        <v>97.1</v>
      </c>
      <c r="AB227" s="56">
        <v>97.1</v>
      </c>
      <c r="AC227" s="56">
        <v>97.1</v>
      </c>
      <c r="AD227" s="56">
        <v>97.1</v>
      </c>
      <c r="AE227" s="56">
        <v>96.8</v>
      </c>
      <c r="AF227" s="56">
        <v>96.8</v>
      </c>
      <c r="AG227" s="56">
        <v>96.8</v>
      </c>
      <c r="AH227" s="56">
        <v>96.8</v>
      </c>
      <c r="AI227" s="56">
        <v>96.8</v>
      </c>
      <c r="AJ227" s="56">
        <v>96.8</v>
      </c>
      <c r="AK227" s="56">
        <v>97.1</v>
      </c>
      <c r="AL227" s="56">
        <v>97.1</v>
      </c>
      <c r="AM227" s="56">
        <v>97.1</v>
      </c>
      <c r="AN227" s="56">
        <v>96.4</v>
      </c>
      <c r="AO227" s="56">
        <v>96.4</v>
      </c>
      <c r="AP227" s="56">
        <v>96.4</v>
      </c>
      <c r="AQ227" s="56">
        <v>96.8</v>
      </c>
      <c r="AR227" s="56">
        <v>96.8</v>
      </c>
      <c r="AS227" s="56">
        <v>96.8</v>
      </c>
      <c r="AT227" s="56">
        <v>97.6</v>
      </c>
      <c r="AU227" s="56">
        <v>97.6</v>
      </c>
      <c r="AV227" s="56">
        <v>97.6</v>
      </c>
      <c r="AW227" s="56">
        <v>98.1</v>
      </c>
      <c r="AX227" s="56">
        <v>98.1</v>
      </c>
      <c r="AY227" s="56">
        <v>98.1</v>
      </c>
      <c r="AZ227" s="56">
        <v>98</v>
      </c>
      <c r="BA227" s="56">
        <v>98</v>
      </c>
      <c r="BB227" s="56">
        <v>98</v>
      </c>
      <c r="BC227" s="56">
        <v>99.2</v>
      </c>
      <c r="BD227" s="56">
        <v>99.2</v>
      </c>
      <c r="BE227" s="56">
        <v>99.2</v>
      </c>
      <c r="BF227" s="56">
        <v>99.3</v>
      </c>
      <c r="BG227" s="56">
        <v>99.3</v>
      </c>
      <c r="BH227" s="56">
        <v>99.3</v>
      </c>
      <c r="BI227" s="57">
        <v>100</v>
      </c>
      <c r="BJ227" s="57">
        <v>100</v>
      </c>
      <c r="BK227" s="57">
        <v>100</v>
      </c>
      <c r="BL227" s="56">
        <v>99.8</v>
      </c>
      <c r="BM227" s="56">
        <v>99.8</v>
      </c>
      <c r="BN227" s="56">
        <v>99.8</v>
      </c>
      <c r="BO227" s="57">
        <v>100.1</v>
      </c>
      <c r="BP227" s="57">
        <v>100.1</v>
      </c>
      <c r="BQ227" s="57">
        <v>100.1</v>
      </c>
      <c r="BR227" s="56">
        <v>99.9</v>
      </c>
      <c r="BS227" s="56">
        <v>99.9</v>
      </c>
      <c r="BT227" s="56">
        <v>99.9</v>
      </c>
      <c r="BU227" s="57">
        <v>100.2</v>
      </c>
      <c r="BV227" s="57">
        <v>100.2</v>
      </c>
      <c r="BW227" s="57">
        <v>100.2</v>
      </c>
      <c r="BX227" s="56">
        <v>99.9</v>
      </c>
      <c r="BY227" s="56">
        <v>99.9</v>
      </c>
      <c r="BZ227" s="56">
        <v>99.9</v>
      </c>
      <c r="CA227" s="56">
        <v>99.9</v>
      </c>
      <c r="CB227" s="56">
        <v>99.9</v>
      </c>
      <c r="CC227" s="56">
        <v>99.9</v>
      </c>
      <c r="CD227" s="57">
        <v>100</v>
      </c>
      <c r="CE227" s="57">
        <v>100</v>
      </c>
      <c r="CF227" s="57">
        <v>100</v>
      </c>
      <c r="CG227" s="57">
        <v>100.5</v>
      </c>
      <c r="CH227" s="57">
        <v>100.5</v>
      </c>
      <c r="CI227" s="57">
        <v>100.5</v>
      </c>
      <c r="CJ227" s="57">
        <v>101.7</v>
      </c>
      <c r="CK227" s="57">
        <v>101.7</v>
      </c>
      <c r="CL227" s="57">
        <v>101.7</v>
      </c>
      <c r="CM227" s="57">
        <v>102.6</v>
      </c>
      <c r="CN227" s="57">
        <v>102.6</v>
      </c>
      <c r="CO227" s="57">
        <v>102.6</v>
      </c>
      <c r="CP227" s="57">
        <v>103</v>
      </c>
      <c r="CQ227" s="57">
        <v>103</v>
      </c>
      <c r="CR227" s="57">
        <v>103</v>
      </c>
      <c r="CS227" s="57">
        <v>103.7</v>
      </c>
      <c r="CT227" s="57">
        <v>103.7</v>
      </c>
      <c r="CU227" s="57">
        <v>103.7</v>
      </c>
      <c r="CV227" s="57">
        <v>105.7</v>
      </c>
      <c r="CW227" s="57">
        <v>105.7</v>
      </c>
      <c r="CX227" s="57">
        <v>105.7</v>
      </c>
      <c r="CY227" s="57">
        <v>106.7</v>
      </c>
      <c r="CZ227" s="57">
        <v>106.7</v>
      </c>
      <c r="DA227" s="57">
        <v>106.7</v>
      </c>
      <c r="DB227" s="57">
        <v>107</v>
      </c>
      <c r="DC227" s="57">
        <v>107</v>
      </c>
      <c r="DD227" s="57">
        <v>107</v>
      </c>
      <c r="DE227" s="57">
        <v>107.3</v>
      </c>
      <c r="DF227" s="57">
        <v>107.3</v>
      </c>
      <c r="DG227" s="57">
        <v>107.3</v>
      </c>
      <c r="DH227" s="57">
        <v>109.3</v>
      </c>
      <c r="DI227" s="57">
        <v>109.3</v>
      </c>
      <c r="DJ227" s="57">
        <v>109.5</v>
      </c>
      <c r="DK227" s="70">
        <v>109.5</v>
      </c>
      <c r="DL227" s="70">
        <v>108.9</v>
      </c>
      <c r="DM227" s="70">
        <v>108.9</v>
      </c>
      <c r="DN227" s="70">
        <v>108.9</v>
      </c>
      <c r="DO227" s="57"/>
      <c r="DP227" s="57"/>
      <c r="DQ227" s="55" t="s">
        <v>624</v>
      </c>
    </row>
    <row r="228" spans="1:121" ht="14.25" x14ac:dyDescent="0.3">
      <c r="A228" s="55" t="s">
        <v>625</v>
      </c>
      <c r="B228" s="55" t="s">
        <v>626</v>
      </c>
      <c r="C228" s="52"/>
      <c r="D228" s="57">
        <v>100.3</v>
      </c>
      <c r="E228" s="57">
        <v>101.1</v>
      </c>
      <c r="F228" s="57">
        <v>100.5</v>
      </c>
      <c r="G228" s="57">
        <v>102</v>
      </c>
      <c r="H228" s="57">
        <v>101.5</v>
      </c>
      <c r="I228" s="57">
        <v>102.2</v>
      </c>
      <c r="J228" s="57">
        <v>106.1</v>
      </c>
      <c r="K228" s="57">
        <v>105.6</v>
      </c>
      <c r="L228" s="57">
        <v>100.7</v>
      </c>
      <c r="M228" s="57">
        <v>101.3</v>
      </c>
      <c r="N228" s="56">
        <v>99.7</v>
      </c>
      <c r="O228" s="57">
        <v>101.9</v>
      </c>
      <c r="P228" s="56">
        <v>99.7</v>
      </c>
      <c r="Q228" s="56">
        <v>99.9</v>
      </c>
      <c r="R228" s="57">
        <v>100</v>
      </c>
      <c r="S228" s="57">
        <v>101.2</v>
      </c>
      <c r="T228" s="57">
        <v>100.9</v>
      </c>
      <c r="U228" s="57">
        <v>101.8</v>
      </c>
      <c r="V228" s="57">
        <v>105.9</v>
      </c>
      <c r="W228" s="57">
        <v>105.3</v>
      </c>
      <c r="X228" s="57">
        <v>101.7</v>
      </c>
      <c r="Y228" s="57">
        <v>102.4</v>
      </c>
      <c r="Z228" s="57">
        <v>101.1</v>
      </c>
      <c r="AA228" s="57">
        <v>103.4</v>
      </c>
      <c r="AB228" s="56">
        <v>99.7</v>
      </c>
      <c r="AC228" s="57">
        <v>100.6</v>
      </c>
      <c r="AD228" s="57">
        <v>100.1</v>
      </c>
      <c r="AE228" s="57">
        <v>102.4</v>
      </c>
      <c r="AF228" s="56">
        <v>99.8</v>
      </c>
      <c r="AG228" s="57">
        <v>100.5</v>
      </c>
      <c r="AH228" s="57">
        <v>104.8</v>
      </c>
      <c r="AI228" s="57">
        <v>104.6</v>
      </c>
      <c r="AJ228" s="57">
        <v>100</v>
      </c>
      <c r="AK228" s="57">
        <v>100.7</v>
      </c>
      <c r="AL228" s="56">
        <v>99.2</v>
      </c>
      <c r="AM228" s="57">
        <v>101.9</v>
      </c>
      <c r="AN228" s="56">
        <v>99.3</v>
      </c>
      <c r="AO228" s="57">
        <v>100.2</v>
      </c>
      <c r="AP228" s="57">
        <v>100.3</v>
      </c>
      <c r="AQ228" s="57">
        <v>102.6</v>
      </c>
      <c r="AR228" s="57">
        <v>101.5</v>
      </c>
      <c r="AS228" s="57">
        <v>101</v>
      </c>
      <c r="AT228" s="57">
        <v>105.8</v>
      </c>
      <c r="AU228" s="57">
        <v>104.9</v>
      </c>
      <c r="AV228" s="56">
        <v>98.6</v>
      </c>
      <c r="AW228" s="56">
        <v>99.8</v>
      </c>
      <c r="AX228" s="56">
        <v>97.4</v>
      </c>
      <c r="AY228" s="57">
        <v>100.3</v>
      </c>
      <c r="AZ228" s="56">
        <v>97.5</v>
      </c>
      <c r="BA228" s="56">
        <v>98.2</v>
      </c>
      <c r="BB228" s="56">
        <v>98</v>
      </c>
      <c r="BC228" s="57">
        <v>101.3</v>
      </c>
      <c r="BD228" s="56">
        <v>98.7</v>
      </c>
      <c r="BE228" s="57">
        <v>101.1</v>
      </c>
      <c r="BF228" s="57">
        <v>105.2</v>
      </c>
      <c r="BG228" s="57">
        <v>105.4</v>
      </c>
      <c r="BH228" s="56">
        <v>99.2</v>
      </c>
      <c r="BI228" s="57">
        <v>100.8</v>
      </c>
      <c r="BJ228" s="56">
        <v>99.4</v>
      </c>
      <c r="BK228" s="57">
        <v>102.6</v>
      </c>
      <c r="BL228" s="56">
        <v>98.4</v>
      </c>
      <c r="BM228" s="57">
        <v>100.1</v>
      </c>
      <c r="BN228" s="56">
        <v>98.1</v>
      </c>
      <c r="BO228" s="56">
        <v>97.4</v>
      </c>
      <c r="BP228" s="56">
        <v>99.8</v>
      </c>
      <c r="BQ228" s="57">
        <v>102.6</v>
      </c>
      <c r="BR228" s="57">
        <v>105.4</v>
      </c>
      <c r="BS228" s="57">
        <v>103.5</v>
      </c>
      <c r="BT228" s="56">
        <v>98</v>
      </c>
      <c r="BU228" s="56">
        <v>97</v>
      </c>
      <c r="BV228" s="56">
        <v>97.7</v>
      </c>
      <c r="BW228" s="57">
        <v>101.9</v>
      </c>
      <c r="BX228" s="57">
        <v>100.6</v>
      </c>
      <c r="BY228" s="57">
        <v>101.2</v>
      </c>
      <c r="BZ228" s="57">
        <v>100.8</v>
      </c>
      <c r="CA228" s="57">
        <v>101.1</v>
      </c>
      <c r="CB228" s="57">
        <v>104.3</v>
      </c>
      <c r="CC228" s="57">
        <v>104.2</v>
      </c>
      <c r="CD228" s="57">
        <v>107.2</v>
      </c>
      <c r="CE228" s="57">
        <v>106.5</v>
      </c>
      <c r="CF228" s="57">
        <v>103.6</v>
      </c>
      <c r="CG228" s="57">
        <v>104.3</v>
      </c>
      <c r="CH228" s="57">
        <v>105.2</v>
      </c>
      <c r="CI228" s="57">
        <v>106.5</v>
      </c>
      <c r="CJ228" s="57">
        <v>102.6</v>
      </c>
      <c r="CK228" s="57">
        <v>104.9</v>
      </c>
      <c r="CL228" s="57">
        <v>104.4</v>
      </c>
      <c r="CM228" s="57">
        <v>108.9</v>
      </c>
      <c r="CN228" s="57">
        <v>108.5</v>
      </c>
      <c r="CO228" s="57">
        <v>110.3</v>
      </c>
      <c r="CP228" s="57">
        <v>116.5</v>
      </c>
      <c r="CQ228" s="57">
        <v>114.4</v>
      </c>
      <c r="CR228" s="57">
        <v>107.8</v>
      </c>
      <c r="CS228" s="57">
        <v>108.4</v>
      </c>
      <c r="CT228" s="57">
        <v>108.7</v>
      </c>
      <c r="CU228" s="57">
        <v>110</v>
      </c>
      <c r="CV228" s="57">
        <v>105.8</v>
      </c>
      <c r="CW228" s="57">
        <v>108.7</v>
      </c>
      <c r="CX228" s="57">
        <v>108.4</v>
      </c>
      <c r="CY228" s="57">
        <v>113.5</v>
      </c>
      <c r="CZ228" s="57">
        <v>112</v>
      </c>
      <c r="DA228" s="57">
        <v>111.7</v>
      </c>
      <c r="DB228" s="57">
        <v>118.3</v>
      </c>
      <c r="DC228" s="57">
        <v>115.4</v>
      </c>
      <c r="DD228" s="57">
        <v>106.7</v>
      </c>
      <c r="DE228" s="57">
        <v>109.3</v>
      </c>
      <c r="DF228" s="57">
        <v>105.3</v>
      </c>
      <c r="DG228" s="57">
        <v>109.9</v>
      </c>
      <c r="DH228" s="57">
        <v>105.9</v>
      </c>
      <c r="DI228" s="57">
        <v>108.7</v>
      </c>
      <c r="DJ228" s="57">
        <v>107.4</v>
      </c>
      <c r="DK228" s="70">
        <v>110.8</v>
      </c>
      <c r="DL228" s="70">
        <v>109</v>
      </c>
      <c r="DM228" s="70">
        <v>109.7</v>
      </c>
      <c r="DN228" s="70">
        <v>114.9</v>
      </c>
      <c r="DO228" s="57"/>
      <c r="DP228" s="57"/>
      <c r="DQ228" s="55" t="s">
        <v>626</v>
      </c>
    </row>
    <row r="229" spans="1:121" ht="14.25" x14ac:dyDescent="0.3">
      <c r="A229" s="58" t="s">
        <v>99</v>
      </c>
      <c r="B229" s="58" t="s">
        <v>627</v>
      </c>
      <c r="C229" s="52"/>
      <c r="D229" s="56">
        <v>91.1</v>
      </c>
      <c r="E229" s="56">
        <v>91.3</v>
      </c>
      <c r="F229" s="56">
        <v>91.4</v>
      </c>
      <c r="G229" s="56">
        <v>91.6</v>
      </c>
      <c r="H229" s="56">
        <v>91.8</v>
      </c>
      <c r="I229" s="56">
        <v>91.8</v>
      </c>
      <c r="J229" s="56">
        <v>91.8</v>
      </c>
      <c r="K229" s="56">
        <v>91.8</v>
      </c>
      <c r="L229" s="56">
        <v>91.5</v>
      </c>
      <c r="M229" s="56">
        <v>91.5</v>
      </c>
      <c r="N229" s="56">
        <v>91.6</v>
      </c>
      <c r="O229" s="56">
        <v>91.4</v>
      </c>
      <c r="P229" s="56">
        <v>91.4</v>
      </c>
      <c r="Q229" s="56">
        <v>91.4</v>
      </c>
      <c r="R229" s="56">
        <v>91.4</v>
      </c>
      <c r="S229" s="56">
        <v>91.3</v>
      </c>
      <c r="T229" s="56">
        <v>91.7</v>
      </c>
      <c r="U229" s="56">
        <v>91.8</v>
      </c>
      <c r="V229" s="56">
        <v>92</v>
      </c>
      <c r="W229" s="56">
        <v>92</v>
      </c>
      <c r="X229" s="56">
        <v>92.2</v>
      </c>
      <c r="Y229" s="56">
        <v>92.3</v>
      </c>
      <c r="Z229" s="56">
        <v>92.6</v>
      </c>
      <c r="AA229" s="56">
        <v>92.7</v>
      </c>
      <c r="AB229" s="56">
        <v>92.6</v>
      </c>
      <c r="AC229" s="56">
        <v>93</v>
      </c>
      <c r="AD229" s="56">
        <v>93.1</v>
      </c>
      <c r="AE229" s="56">
        <v>93.2</v>
      </c>
      <c r="AF229" s="56">
        <v>94</v>
      </c>
      <c r="AG229" s="56">
        <v>94.1</v>
      </c>
      <c r="AH229" s="56">
        <v>94.2</v>
      </c>
      <c r="AI229" s="56">
        <v>94.1</v>
      </c>
      <c r="AJ229" s="56">
        <v>94.2</v>
      </c>
      <c r="AK229" s="56">
        <v>94.9</v>
      </c>
      <c r="AL229" s="56">
        <v>95</v>
      </c>
      <c r="AM229" s="56">
        <v>95.4</v>
      </c>
      <c r="AN229" s="56">
        <v>95.7</v>
      </c>
      <c r="AO229" s="56">
        <v>96.1</v>
      </c>
      <c r="AP229" s="56">
        <v>96.4</v>
      </c>
      <c r="AQ229" s="56">
        <v>96.4</v>
      </c>
      <c r="AR229" s="56">
        <v>97.2</v>
      </c>
      <c r="AS229" s="56">
        <v>97.5</v>
      </c>
      <c r="AT229" s="56">
        <v>97.6</v>
      </c>
      <c r="AU229" s="56">
        <v>97.8</v>
      </c>
      <c r="AV229" s="56">
        <v>98</v>
      </c>
      <c r="AW229" s="56">
        <v>98.5</v>
      </c>
      <c r="AX229" s="56">
        <v>98.9</v>
      </c>
      <c r="AY229" s="56">
        <v>98.6</v>
      </c>
      <c r="AZ229" s="56">
        <v>98.5</v>
      </c>
      <c r="BA229" s="56">
        <v>98.8</v>
      </c>
      <c r="BB229" s="56">
        <v>99</v>
      </c>
      <c r="BC229" s="56">
        <v>99.2</v>
      </c>
      <c r="BD229" s="56">
        <v>99</v>
      </c>
      <c r="BE229" s="56">
        <v>99.1</v>
      </c>
      <c r="BF229" s="56">
        <v>99.3</v>
      </c>
      <c r="BG229" s="56">
        <v>98.9</v>
      </c>
      <c r="BH229" s="56">
        <v>99.5</v>
      </c>
      <c r="BI229" s="56">
        <v>99.5</v>
      </c>
      <c r="BJ229" s="56">
        <v>99.2</v>
      </c>
      <c r="BK229" s="56">
        <v>99.4</v>
      </c>
      <c r="BL229" s="56">
        <v>99.8</v>
      </c>
      <c r="BM229" s="57">
        <v>100.3</v>
      </c>
      <c r="BN229" s="56">
        <v>99.9</v>
      </c>
      <c r="BO229" s="56">
        <v>99.9</v>
      </c>
      <c r="BP229" s="56">
        <v>99.8</v>
      </c>
      <c r="BQ229" s="56">
        <v>99.6</v>
      </c>
      <c r="BR229" s="56">
        <v>99.4</v>
      </c>
      <c r="BS229" s="56">
        <v>99.7</v>
      </c>
      <c r="BT229" s="56">
        <v>99.8</v>
      </c>
      <c r="BU229" s="57">
        <v>100.5</v>
      </c>
      <c r="BV229" s="57">
        <v>100.6</v>
      </c>
      <c r="BW229" s="57">
        <v>100.7</v>
      </c>
      <c r="BX229" s="57">
        <v>101.7</v>
      </c>
      <c r="BY229" s="57">
        <v>102.6</v>
      </c>
      <c r="BZ229" s="57">
        <v>103.5</v>
      </c>
      <c r="CA229" s="57">
        <v>103.5</v>
      </c>
      <c r="CB229" s="57">
        <v>103.6</v>
      </c>
      <c r="CC229" s="57">
        <v>105</v>
      </c>
      <c r="CD229" s="57">
        <v>106.3</v>
      </c>
      <c r="CE229" s="57">
        <v>107.3</v>
      </c>
      <c r="CF229" s="57">
        <v>108</v>
      </c>
      <c r="CG229" s="57">
        <v>108.5</v>
      </c>
      <c r="CH229" s="57">
        <v>110.1</v>
      </c>
      <c r="CI229" s="57">
        <v>109.9</v>
      </c>
      <c r="CJ229" s="57">
        <v>110.9</v>
      </c>
      <c r="CK229" s="57">
        <v>111.1</v>
      </c>
      <c r="CL229" s="57">
        <v>112.3</v>
      </c>
      <c r="CM229" s="57">
        <v>114.5</v>
      </c>
      <c r="CN229" s="57">
        <v>115.3</v>
      </c>
      <c r="CO229" s="57">
        <v>116.1</v>
      </c>
      <c r="CP229" s="57">
        <v>116.5</v>
      </c>
      <c r="CQ229" s="57">
        <v>118.9</v>
      </c>
      <c r="CR229" s="57">
        <v>119.2</v>
      </c>
      <c r="CS229" s="57">
        <v>118.8</v>
      </c>
      <c r="CT229" s="57">
        <v>119.3</v>
      </c>
      <c r="CU229" s="57">
        <v>119.1</v>
      </c>
      <c r="CV229" s="57">
        <v>119.7</v>
      </c>
      <c r="CW229" s="57">
        <v>120.2</v>
      </c>
      <c r="CX229" s="57">
        <v>121</v>
      </c>
      <c r="CY229" s="57">
        <v>121.4</v>
      </c>
      <c r="CZ229" s="57">
        <v>121</v>
      </c>
      <c r="DA229" s="57">
        <v>120.5</v>
      </c>
      <c r="DB229" s="57">
        <v>120.2</v>
      </c>
      <c r="DC229" s="57">
        <v>120</v>
      </c>
      <c r="DD229" s="57">
        <v>120.2</v>
      </c>
      <c r="DE229" s="57">
        <v>120.2</v>
      </c>
      <c r="DF229" s="57">
        <v>120.6</v>
      </c>
      <c r="DG229" s="57">
        <v>120.9</v>
      </c>
      <c r="DH229" s="57">
        <v>119.5</v>
      </c>
      <c r="DI229" s="57">
        <v>119.2</v>
      </c>
      <c r="DJ229" s="57">
        <v>120.5</v>
      </c>
      <c r="DK229" s="70">
        <v>120.7</v>
      </c>
      <c r="DL229" s="70">
        <v>120.8</v>
      </c>
      <c r="DM229" s="70">
        <v>120.6</v>
      </c>
      <c r="DN229" s="70">
        <v>120.6</v>
      </c>
      <c r="DO229" s="75">
        <f t="shared" ref="DO229:DO242" si="2">DM229/DG229</f>
        <v>0.99751861042183609</v>
      </c>
      <c r="DP229" s="57"/>
      <c r="DQ229" s="55" t="s">
        <v>627</v>
      </c>
    </row>
    <row r="230" spans="1:121" ht="14.25" x14ac:dyDescent="0.3">
      <c r="A230" s="55" t="s">
        <v>628</v>
      </c>
      <c r="B230" s="55" t="s">
        <v>629</v>
      </c>
      <c r="C230" s="52"/>
      <c r="D230" s="56">
        <v>90.6</v>
      </c>
      <c r="E230" s="56">
        <v>90.8</v>
      </c>
      <c r="F230" s="56">
        <v>90.6</v>
      </c>
      <c r="G230" s="56">
        <v>91</v>
      </c>
      <c r="H230" s="56">
        <v>91.3</v>
      </c>
      <c r="I230" s="56">
        <v>91.2</v>
      </c>
      <c r="J230" s="56">
        <v>91.3</v>
      </c>
      <c r="K230" s="56">
        <v>91.5</v>
      </c>
      <c r="L230" s="56">
        <v>91.3</v>
      </c>
      <c r="M230" s="56">
        <v>91.3</v>
      </c>
      <c r="N230" s="56">
        <v>91.5</v>
      </c>
      <c r="O230" s="56">
        <v>91.6</v>
      </c>
      <c r="P230" s="56">
        <v>91.7</v>
      </c>
      <c r="Q230" s="56">
        <v>91.8</v>
      </c>
      <c r="R230" s="56">
        <v>91.7</v>
      </c>
      <c r="S230" s="56">
        <v>91.5</v>
      </c>
      <c r="T230" s="56">
        <v>91.8</v>
      </c>
      <c r="U230" s="56">
        <v>91.7</v>
      </c>
      <c r="V230" s="56">
        <v>91.7</v>
      </c>
      <c r="W230" s="56">
        <v>91.9</v>
      </c>
      <c r="X230" s="56">
        <v>92</v>
      </c>
      <c r="Y230" s="56">
        <v>92.4</v>
      </c>
      <c r="Z230" s="56">
        <v>92.7</v>
      </c>
      <c r="AA230" s="56">
        <v>92.7</v>
      </c>
      <c r="AB230" s="56">
        <v>92.3</v>
      </c>
      <c r="AC230" s="56">
        <v>92.5</v>
      </c>
      <c r="AD230" s="56">
        <v>92.8</v>
      </c>
      <c r="AE230" s="56">
        <v>92.8</v>
      </c>
      <c r="AF230" s="56">
        <v>93.7</v>
      </c>
      <c r="AG230" s="56">
        <v>93.8</v>
      </c>
      <c r="AH230" s="56">
        <v>93.7</v>
      </c>
      <c r="AI230" s="56">
        <v>93.7</v>
      </c>
      <c r="AJ230" s="56">
        <v>93.8</v>
      </c>
      <c r="AK230" s="56">
        <v>94.3</v>
      </c>
      <c r="AL230" s="56">
        <v>94.5</v>
      </c>
      <c r="AM230" s="56">
        <v>94.8</v>
      </c>
      <c r="AN230" s="56">
        <v>94.7</v>
      </c>
      <c r="AO230" s="56">
        <v>95.1</v>
      </c>
      <c r="AP230" s="56">
        <v>95.1</v>
      </c>
      <c r="AQ230" s="56">
        <v>95.1</v>
      </c>
      <c r="AR230" s="56">
        <v>96.1</v>
      </c>
      <c r="AS230" s="56">
        <v>96.3</v>
      </c>
      <c r="AT230" s="56">
        <v>96.3</v>
      </c>
      <c r="AU230" s="56">
        <v>96.8</v>
      </c>
      <c r="AV230" s="56">
        <v>97.2</v>
      </c>
      <c r="AW230" s="56">
        <v>97.8</v>
      </c>
      <c r="AX230" s="56">
        <v>98.1</v>
      </c>
      <c r="AY230" s="56">
        <v>98</v>
      </c>
      <c r="AZ230" s="56">
        <v>97.6</v>
      </c>
      <c r="BA230" s="56">
        <v>98</v>
      </c>
      <c r="BB230" s="56">
        <v>98.2</v>
      </c>
      <c r="BC230" s="56">
        <v>98.5</v>
      </c>
      <c r="BD230" s="56">
        <v>98.3</v>
      </c>
      <c r="BE230" s="56">
        <v>98.4</v>
      </c>
      <c r="BF230" s="56">
        <v>98.4</v>
      </c>
      <c r="BG230" s="56">
        <v>98.2</v>
      </c>
      <c r="BH230" s="56">
        <v>98.7</v>
      </c>
      <c r="BI230" s="56">
        <v>99.1</v>
      </c>
      <c r="BJ230" s="56">
        <v>99</v>
      </c>
      <c r="BK230" s="56">
        <v>99.3</v>
      </c>
      <c r="BL230" s="56">
        <v>99.6</v>
      </c>
      <c r="BM230" s="57">
        <v>100.2</v>
      </c>
      <c r="BN230" s="56">
        <v>99.8</v>
      </c>
      <c r="BO230" s="57">
        <v>100</v>
      </c>
      <c r="BP230" s="57">
        <v>100.1</v>
      </c>
      <c r="BQ230" s="56">
        <v>99.8</v>
      </c>
      <c r="BR230" s="56">
        <v>99.4</v>
      </c>
      <c r="BS230" s="56">
        <v>99.6</v>
      </c>
      <c r="BT230" s="56">
        <v>99.7</v>
      </c>
      <c r="BU230" s="57">
        <v>100.5</v>
      </c>
      <c r="BV230" s="57">
        <v>100.7</v>
      </c>
      <c r="BW230" s="57">
        <v>100.6</v>
      </c>
      <c r="BX230" s="57">
        <v>100.8</v>
      </c>
      <c r="BY230" s="57">
        <v>101</v>
      </c>
      <c r="BZ230" s="57">
        <v>101.3</v>
      </c>
      <c r="CA230" s="57">
        <v>101.1</v>
      </c>
      <c r="CB230" s="57">
        <v>101.4</v>
      </c>
      <c r="CC230" s="57">
        <v>102.1</v>
      </c>
      <c r="CD230" s="57">
        <v>102.8</v>
      </c>
      <c r="CE230" s="57">
        <v>103.4</v>
      </c>
      <c r="CF230" s="57">
        <v>103.4</v>
      </c>
      <c r="CG230" s="57">
        <v>103.9</v>
      </c>
      <c r="CH230" s="57">
        <v>105.9</v>
      </c>
      <c r="CI230" s="57">
        <v>106.2</v>
      </c>
      <c r="CJ230" s="57">
        <v>107.2</v>
      </c>
      <c r="CK230" s="57">
        <v>106.3</v>
      </c>
      <c r="CL230" s="57">
        <v>107</v>
      </c>
      <c r="CM230" s="57">
        <v>108</v>
      </c>
      <c r="CN230" s="57">
        <v>107.7</v>
      </c>
      <c r="CO230" s="57">
        <v>109</v>
      </c>
      <c r="CP230" s="57">
        <v>109.9</v>
      </c>
      <c r="CQ230" s="57">
        <v>110.5</v>
      </c>
      <c r="CR230" s="57">
        <v>112.7</v>
      </c>
      <c r="CS230" s="57">
        <v>114.4</v>
      </c>
      <c r="CT230" s="57">
        <v>115.8</v>
      </c>
      <c r="CU230" s="57">
        <v>116.3</v>
      </c>
      <c r="CV230" s="57">
        <v>116.9</v>
      </c>
      <c r="CW230" s="57">
        <v>117.6</v>
      </c>
      <c r="CX230" s="57">
        <v>118.2</v>
      </c>
      <c r="CY230" s="57">
        <v>118.6</v>
      </c>
      <c r="CZ230" s="57">
        <v>119</v>
      </c>
      <c r="DA230" s="57">
        <v>118.4</v>
      </c>
      <c r="DB230" s="57">
        <v>118.4</v>
      </c>
      <c r="DC230" s="57">
        <v>117.8</v>
      </c>
      <c r="DD230" s="57">
        <v>118.4</v>
      </c>
      <c r="DE230" s="57">
        <v>119.2</v>
      </c>
      <c r="DF230" s="57">
        <v>119.8</v>
      </c>
      <c r="DG230" s="57">
        <v>120</v>
      </c>
      <c r="DH230" s="57">
        <v>118.9</v>
      </c>
      <c r="DI230" s="57">
        <v>118.8</v>
      </c>
      <c r="DJ230" s="57">
        <v>119.5</v>
      </c>
      <c r="DK230" s="70">
        <v>119.8</v>
      </c>
      <c r="DL230" s="70">
        <v>120</v>
      </c>
      <c r="DM230" s="70">
        <v>119.9</v>
      </c>
      <c r="DN230" s="70">
        <v>119.9</v>
      </c>
      <c r="DO230" s="75">
        <f t="shared" si="2"/>
        <v>0.99916666666666676</v>
      </c>
      <c r="DP230" s="57"/>
      <c r="DQ230" s="55" t="s">
        <v>629</v>
      </c>
    </row>
    <row r="231" spans="1:121" ht="14.25" x14ac:dyDescent="0.3">
      <c r="A231" s="55" t="s">
        <v>630</v>
      </c>
      <c r="B231" s="55" t="s">
        <v>631</v>
      </c>
      <c r="C231" s="52"/>
      <c r="D231" s="56">
        <v>92.2</v>
      </c>
      <c r="E231" s="56">
        <v>92.5</v>
      </c>
      <c r="F231" s="56">
        <v>92.1</v>
      </c>
      <c r="G231" s="56">
        <v>92.1</v>
      </c>
      <c r="H231" s="56">
        <v>92.3</v>
      </c>
      <c r="I231" s="56">
        <v>92.2</v>
      </c>
      <c r="J231" s="56">
        <v>92.3</v>
      </c>
      <c r="K231" s="56">
        <v>92.6</v>
      </c>
      <c r="L231" s="56">
        <v>92.6</v>
      </c>
      <c r="M231" s="56">
        <v>92.6</v>
      </c>
      <c r="N231" s="56">
        <v>92.6</v>
      </c>
      <c r="O231" s="56">
        <v>93</v>
      </c>
      <c r="P231" s="56">
        <v>93.3</v>
      </c>
      <c r="Q231" s="56">
        <v>93.4</v>
      </c>
      <c r="R231" s="56">
        <v>93.5</v>
      </c>
      <c r="S231" s="56">
        <v>93</v>
      </c>
      <c r="T231" s="56">
        <v>93.8</v>
      </c>
      <c r="U231" s="56">
        <v>93.2</v>
      </c>
      <c r="V231" s="56">
        <v>93.1</v>
      </c>
      <c r="W231" s="56">
        <v>93.6</v>
      </c>
      <c r="X231" s="56">
        <v>94</v>
      </c>
      <c r="Y231" s="56">
        <v>93.4</v>
      </c>
      <c r="Z231" s="56">
        <v>93.7</v>
      </c>
      <c r="AA231" s="56">
        <v>93.8</v>
      </c>
      <c r="AB231" s="56">
        <v>93.4</v>
      </c>
      <c r="AC231" s="56">
        <v>93.4</v>
      </c>
      <c r="AD231" s="56">
        <v>94.2</v>
      </c>
      <c r="AE231" s="56">
        <v>94.2</v>
      </c>
      <c r="AF231" s="56">
        <v>94.7</v>
      </c>
      <c r="AG231" s="56">
        <v>94.6</v>
      </c>
      <c r="AH231" s="56">
        <v>94.4</v>
      </c>
      <c r="AI231" s="56">
        <v>94.6</v>
      </c>
      <c r="AJ231" s="56">
        <v>94.7</v>
      </c>
      <c r="AK231" s="56">
        <v>94.9</v>
      </c>
      <c r="AL231" s="56">
        <v>95.3</v>
      </c>
      <c r="AM231" s="56">
        <v>95.7</v>
      </c>
      <c r="AN231" s="56">
        <v>95.6</v>
      </c>
      <c r="AO231" s="56">
        <v>95.9</v>
      </c>
      <c r="AP231" s="56">
        <v>95.9</v>
      </c>
      <c r="AQ231" s="56">
        <v>95.8</v>
      </c>
      <c r="AR231" s="56">
        <v>96.4</v>
      </c>
      <c r="AS231" s="56">
        <v>96.9</v>
      </c>
      <c r="AT231" s="56">
        <v>96.9</v>
      </c>
      <c r="AU231" s="56">
        <v>97</v>
      </c>
      <c r="AV231" s="56">
        <v>96.9</v>
      </c>
      <c r="AW231" s="56">
        <v>97.6</v>
      </c>
      <c r="AX231" s="56">
        <v>97.8</v>
      </c>
      <c r="AY231" s="56">
        <v>96.8</v>
      </c>
      <c r="AZ231" s="56">
        <v>96.6</v>
      </c>
      <c r="BA231" s="56">
        <v>97.7</v>
      </c>
      <c r="BB231" s="56">
        <v>98.1</v>
      </c>
      <c r="BC231" s="56">
        <v>98</v>
      </c>
      <c r="BD231" s="56">
        <v>98.3</v>
      </c>
      <c r="BE231" s="56">
        <v>98.8</v>
      </c>
      <c r="BF231" s="56">
        <v>98.6</v>
      </c>
      <c r="BG231" s="56">
        <v>98.5</v>
      </c>
      <c r="BH231" s="56">
        <v>98.7</v>
      </c>
      <c r="BI231" s="56">
        <v>99.3</v>
      </c>
      <c r="BJ231" s="56">
        <v>99.4</v>
      </c>
      <c r="BK231" s="56">
        <v>99.2</v>
      </c>
      <c r="BL231" s="57">
        <v>100</v>
      </c>
      <c r="BM231" s="56">
        <v>99.9</v>
      </c>
      <c r="BN231" s="56">
        <v>99.3</v>
      </c>
      <c r="BO231" s="56">
        <v>99</v>
      </c>
      <c r="BP231" s="56">
        <v>99.7</v>
      </c>
      <c r="BQ231" s="56">
        <v>99.8</v>
      </c>
      <c r="BR231" s="56">
        <v>99.2</v>
      </c>
      <c r="BS231" s="57">
        <v>100.4</v>
      </c>
      <c r="BT231" s="56">
        <v>99.6</v>
      </c>
      <c r="BU231" s="57">
        <v>100.9</v>
      </c>
      <c r="BV231" s="57">
        <v>101.1</v>
      </c>
      <c r="BW231" s="57">
        <v>101.1</v>
      </c>
      <c r="BX231" s="57">
        <v>100.9</v>
      </c>
      <c r="BY231" s="57">
        <v>100.3</v>
      </c>
      <c r="BZ231" s="57">
        <v>100.7</v>
      </c>
      <c r="CA231" s="57">
        <v>100.1</v>
      </c>
      <c r="CB231" s="57">
        <v>100.7</v>
      </c>
      <c r="CC231" s="57">
        <v>101.1</v>
      </c>
      <c r="CD231" s="57">
        <v>101.9</v>
      </c>
      <c r="CE231" s="57">
        <v>101.7</v>
      </c>
      <c r="CF231" s="57">
        <v>102.8</v>
      </c>
      <c r="CG231" s="57">
        <v>102.2</v>
      </c>
      <c r="CH231" s="57">
        <v>104.5</v>
      </c>
      <c r="CI231" s="57">
        <v>106.4</v>
      </c>
      <c r="CJ231" s="57">
        <v>108.8</v>
      </c>
      <c r="CK231" s="57">
        <v>106</v>
      </c>
      <c r="CL231" s="57">
        <v>108.1</v>
      </c>
      <c r="CM231" s="57">
        <v>109.2</v>
      </c>
      <c r="CN231" s="57">
        <v>108.4</v>
      </c>
      <c r="CO231" s="57">
        <v>110.5</v>
      </c>
      <c r="CP231" s="57">
        <v>110.7</v>
      </c>
      <c r="CQ231" s="57">
        <v>110.8</v>
      </c>
      <c r="CR231" s="57">
        <v>112.5</v>
      </c>
      <c r="CS231" s="57">
        <v>112.1</v>
      </c>
      <c r="CT231" s="57">
        <v>112.7</v>
      </c>
      <c r="CU231" s="57">
        <v>113</v>
      </c>
      <c r="CV231" s="57">
        <v>115.5</v>
      </c>
      <c r="CW231" s="57">
        <v>115.6</v>
      </c>
      <c r="CX231" s="57">
        <v>116.5</v>
      </c>
      <c r="CY231" s="57">
        <v>117.2</v>
      </c>
      <c r="CZ231" s="57">
        <v>118.1</v>
      </c>
      <c r="DA231" s="57">
        <v>116.9</v>
      </c>
      <c r="DB231" s="57">
        <v>117</v>
      </c>
      <c r="DC231" s="57">
        <v>116.6</v>
      </c>
      <c r="DD231" s="57">
        <v>117.7</v>
      </c>
      <c r="DE231" s="57">
        <v>118.8</v>
      </c>
      <c r="DF231" s="57">
        <v>118.9</v>
      </c>
      <c r="DG231" s="57">
        <v>119.7</v>
      </c>
      <c r="DH231" s="57">
        <v>118.1</v>
      </c>
      <c r="DI231" s="57">
        <v>117.7</v>
      </c>
      <c r="DJ231" s="57">
        <v>120.4</v>
      </c>
      <c r="DK231" s="70">
        <v>120.1</v>
      </c>
      <c r="DL231" s="70">
        <v>119.6</v>
      </c>
      <c r="DM231" s="70">
        <v>119.1</v>
      </c>
      <c r="DN231" s="70">
        <v>119.7</v>
      </c>
      <c r="DO231" s="75">
        <f t="shared" si="2"/>
        <v>0.99498746867167909</v>
      </c>
      <c r="DP231" s="57"/>
      <c r="DQ231" s="55" t="s">
        <v>631</v>
      </c>
    </row>
    <row r="232" spans="1:121" ht="14.25" x14ac:dyDescent="0.3">
      <c r="A232" s="55" t="s">
        <v>100</v>
      </c>
      <c r="B232" s="55" t="s">
        <v>632</v>
      </c>
      <c r="C232" s="52"/>
      <c r="D232" s="56">
        <v>87.1</v>
      </c>
      <c r="E232" s="56">
        <v>87.5</v>
      </c>
      <c r="F232" s="56">
        <v>87</v>
      </c>
      <c r="G232" s="56">
        <v>87.9</v>
      </c>
      <c r="H232" s="56">
        <v>88.1</v>
      </c>
      <c r="I232" s="56">
        <v>88.1</v>
      </c>
      <c r="J232" s="56">
        <v>88.5</v>
      </c>
      <c r="K232" s="56">
        <v>88.6</v>
      </c>
      <c r="L232" s="56">
        <v>88.5</v>
      </c>
      <c r="M232" s="56">
        <v>88.3</v>
      </c>
      <c r="N232" s="56">
        <v>88.5</v>
      </c>
      <c r="O232" s="56">
        <v>88.5</v>
      </c>
      <c r="P232" s="56">
        <v>88.8</v>
      </c>
      <c r="Q232" s="56">
        <v>89</v>
      </c>
      <c r="R232" s="56">
        <v>88.7</v>
      </c>
      <c r="S232" s="56">
        <v>88.4</v>
      </c>
      <c r="T232" s="56">
        <v>88.8</v>
      </c>
      <c r="U232" s="56">
        <v>88.9</v>
      </c>
      <c r="V232" s="56">
        <v>89</v>
      </c>
      <c r="W232" s="56">
        <v>89</v>
      </c>
      <c r="X232" s="56">
        <v>89</v>
      </c>
      <c r="Y232" s="56">
        <v>89.6</v>
      </c>
      <c r="Z232" s="56">
        <v>90.1</v>
      </c>
      <c r="AA232" s="56">
        <v>89.8</v>
      </c>
      <c r="AB232" s="56">
        <v>89.5</v>
      </c>
      <c r="AC232" s="56">
        <v>90.1</v>
      </c>
      <c r="AD232" s="56">
        <v>90.4</v>
      </c>
      <c r="AE232" s="56">
        <v>90.3</v>
      </c>
      <c r="AF232" s="56">
        <v>92.4</v>
      </c>
      <c r="AG232" s="56">
        <v>92.6</v>
      </c>
      <c r="AH232" s="56">
        <v>92.3</v>
      </c>
      <c r="AI232" s="56">
        <v>92.3</v>
      </c>
      <c r="AJ232" s="56">
        <v>92.5</v>
      </c>
      <c r="AK232" s="56">
        <v>93.8</v>
      </c>
      <c r="AL232" s="56">
        <v>93.8</v>
      </c>
      <c r="AM232" s="56">
        <v>93.6</v>
      </c>
      <c r="AN232" s="56">
        <v>93.7</v>
      </c>
      <c r="AO232" s="56">
        <v>94.5</v>
      </c>
      <c r="AP232" s="56">
        <v>94.3</v>
      </c>
      <c r="AQ232" s="56">
        <v>94</v>
      </c>
      <c r="AR232" s="56">
        <v>96.2</v>
      </c>
      <c r="AS232" s="56">
        <v>96.4</v>
      </c>
      <c r="AT232" s="56">
        <v>96.2</v>
      </c>
      <c r="AU232" s="56">
        <v>96.8</v>
      </c>
      <c r="AV232" s="56">
        <v>97.4</v>
      </c>
      <c r="AW232" s="56">
        <v>97.9</v>
      </c>
      <c r="AX232" s="56">
        <v>98.5</v>
      </c>
      <c r="AY232" s="56">
        <v>98.5</v>
      </c>
      <c r="AZ232" s="56">
        <v>97.4</v>
      </c>
      <c r="BA232" s="56">
        <v>97.6</v>
      </c>
      <c r="BB232" s="56">
        <v>97.9</v>
      </c>
      <c r="BC232" s="56">
        <v>98.5</v>
      </c>
      <c r="BD232" s="56">
        <v>97.8</v>
      </c>
      <c r="BE232" s="56">
        <v>97.9</v>
      </c>
      <c r="BF232" s="56">
        <v>97.9</v>
      </c>
      <c r="BG232" s="56">
        <v>97.2</v>
      </c>
      <c r="BH232" s="56">
        <v>98.4</v>
      </c>
      <c r="BI232" s="56">
        <v>98.7</v>
      </c>
      <c r="BJ232" s="56">
        <v>98.2</v>
      </c>
      <c r="BK232" s="56">
        <v>98.9</v>
      </c>
      <c r="BL232" s="56">
        <v>99</v>
      </c>
      <c r="BM232" s="57">
        <v>100.4</v>
      </c>
      <c r="BN232" s="57">
        <v>100.1</v>
      </c>
      <c r="BO232" s="57">
        <v>100.5</v>
      </c>
      <c r="BP232" s="57">
        <v>100.4</v>
      </c>
      <c r="BQ232" s="56">
        <v>99.6</v>
      </c>
      <c r="BR232" s="56">
        <v>99.2</v>
      </c>
      <c r="BS232" s="56">
        <v>99.1</v>
      </c>
      <c r="BT232" s="56">
        <v>99.7</v>
      </c>
      <c r="BU232" s="57">
        <v>100.7</v>
      </c>
      <c r="BV232" s="57">
        <v>100.7</v>
      </c>
      <c r="BW232" s="57">
        <v>100.4</v>
      </c>
      <c r="BX232" s="57">
        <v>101.2</v>
      </c>
      <c r="BY232" s="57">
        <v>101.6</v>
      </c>
      <c r="BZ232" s="57">
        <v>101.9</v>
      </c>
      <c r="CA232" s="57">
        <v>101.7</v>
      </c>
      <c r="CB232" s="57">
        <v>102.2</v>
      </c>
      <c r="CC232" s="57">
        <v>103</v>
      </c>
      <c r="CD232" s="57">
        <v>103.3</v>
      </c>
      <c r="CE232" s="57">
        <v>104.1</v>
      </c>
      <c r="CF232" s="57">
        <v>103.9</v>
      </c>
      <c r="CG232" s="57">
        <v>104.5</v>
      </c>
      <c r="CH232" s="57">
        <v>106.5</v>
      </c>
      <c r="CI232" s="57">
        <v>106.3</v>
      </c>
      <c r="CJ232" s="57">
        <v>107</v>
      </c>
      <c r="CK232" s="57">
        <v>106.2</v>
      </c>
      <c r="CL232" s="57">
        <v>106.5</v>
      </c>
      <c r="CM232" s="57">
        <v>107</v>
      </c>
      <c r="CN232" s="57">
        <v>106.1</v>
      </c>
      <c r="CO232" s="57">
        <v>107.5</v>
      </c>
      <c r="CP232" s="57">
        <v>108</v>
      </c>
      <c r="CQ232" s="57">
        <v>107.5</v>
      </c>
      <c r="CR232" s="57">
        <v>108.5</v>
      </c>
      <c r="CS232" s="57">
        <v>111.4</v>
      </c>
      <c r="CT232" s="57">
        <v>114.2</v>
      </c>
      <c r="CU232" s="57">
        <v>114.6</v>
      </c>
      <c r="CV232" s="57">
        <v>114.7</v>
      </c>
      <c r="CW232" s="57">
        <v>116.1</v>
      </c>
      <c r="CX232" s="57">
        <v>115.7</v>
      </c>
      <c r="CY232" s="57">
        <v>116.4</v>
      </c>
      <c r="CZ232" s="57">
        <v>116.8</v>
      </c>
      <c r="DA232" s="57">
        <v>115.9</v>
      </c>
      <c r="DB232" s="57">
        <v>115.1</v>
      </c>
      <c r="DC232" s="57">
        <v>114.1</v>
      </c>
      <c r="DD232" s="57">
        <v>115.2</v>
      </c>
      <c r="DE232" s="57">
        <v>116.2</v>
      </c>
      <c r="DF232" s="57">
        <v>117.4</v>
      </c>
      <c r="DG232" s="57">
        <v>117</v>
      </c>
      <c r="DH232" s="57">
        <v>115.9</v>
      </c>
      <c r="DI232" s="57">
        <v>115.8</v>
      </c>
      <c r="DJ232" s="57">
        <v>115.6</v>
      </c>
      <c r="DK232" s="70">
        <v>116.3</v>
      </c>
      <c r="DL232" s="70">
        <v>116.7</v>
      </c>
      <c r="DM232" s="70">
        <v>116.6</v>
      </c>
      <c r="DN232" s="70">
        <v>116.4</v>
      </c>
      <c r="DO232" s="75">
        <f t="shared" si="2"/>
        <v>0.99658119658119648</v>
      </c>
      <c r="DP232" s="57"/>
      <c r="DQ232" s="55" t="s">
        <v>632</v>
      </c>
    </row>
    <row r="233" spans="1:121" ht="14.25" x14ac:dyDescent="0.3">
      <c r="A233" s="55" t="s">
        <v>633</v>
      </c>
      <c r="B233" s="55" t="s">
        <v>634</v>
      </c>
      <c r="C233" s="52"/>
      <c r="D233" s="56">
        <v>92.2</v>
      </c>
      <c r="E233" s="56">
        <v>92.2</v>
      </c>
      <c r="F233" s="56">
        <v>92.2</v>
      </c>
      <c r="G233" s="56">
        <v>92.2</v>
      </c>
      <c r="H233" s="56">
        <v>92.2</v>
      </c>
      <c r="I233" s="56">
        <v>92.2</v>
      </c>
      <c r="J233" s="56">
        <v>92.2</v>
      </c>
      <c r="K233" s="56">
        <v>92.2</v>
      </c>
      <c r="L233" s="56">
        <v>92.5</v>
      </c>
      <c r="M233" s="56">
        <v>92.6</v>
      </c>
      <c r="N233" s="56">
        <v>92.7</v>
      </c>
      <c r="O233" s="56">
        <v>93.5</v>
      </c>
      <c r="P233" s="56">
        <v>93.4</v>
      </c>
      <c r="Q233" s="56">
        <v>93.3</v>
      </c>
      <c r="R233" s="56">
        <v>93.4</v>
      </c>
      <c r="S233" s="56">
        <v>93.3</v>
      </c>
      <c r="T233" s="56">
        <v>93.5</v>
      </c>
      <c r="U233" s="56">
        <v>93.4</v>
      </c>
      <c r="V233" s="56">
        <v>93.5</v>
      </c>
      <c r="W233" s="56">
        <v>93.7</v>
      </c>
      <c r="X233" s="56">
        <v>93.8</v>
      </c>
      <c r="Y233" s="56">
        <v>93.8</v>
      </c>
      <c r="Z233" s="56">
        <v>94</v>
      </c>
      <c r="AA233" s="56">
        <v>94.1</v>
      </c>
      <c r="AB233" s="56">
        <v>93.9</v>
      </c>
      <c r="AC233" s="56">
        <v>94</v>
      </c>
      <c r="AD233" s="56">
        <v>94.1</v>
      </c>
      <c r="AE233" s="56">
        <v>94.1</v>
      </c>
      <c r="AF233" s="56">
        <v>94.6</v>
      </c>
      <c r="AG233" s="56">
        <v>94.5</v>
      </c>
      <c r="AH233" s="56">
        <v>94.5</v>
      </c>
      <c r="AI233" s="56">
        <v>94.7</v>
      </c>
      <c r="AJ233" s="56">
        <v>94.7</v>
      </c>
      <c r="AK233" s="56">
        <v>94.9</v>
      </c>
      <c r="AL233" s="56">
        <v>95.4</v>
      </c>
      <c r="AM233" s="56">
        <v>96.2</v>
      </c>
      <c r="AN233" s="56">
        <v>95.8</v>
      </c>
      <c r="AO233" s="56">
        <v>96</v>
      </c>
      <c r="AP233" s="56">
        <v>96</v>
      </c>
      <c r="AQ233" s="56">
        <v>96</v>
      </c>
      <c r="AR233" s="56">
        <v>96.5</v>
      </c>
      <c r="AS233" s="56">
        <v>97</v>
      </c>
      <c r="AT233" s="56">
        <v>97.2</v>
      </c>
      <c r="AU233" s="56">
        <v>97.3</v>
      </c>
      <c r="AV233" s="56">
        <v>97.5</v>
      </c>
      <c r="AW233" s="56">
        <v>98.7</v>
      </c>
      <c r="AX233" s="56">
        <v>98.8</v>
      </c>
      <c r="AY233" s="56">
        <v>98.8</v>
      </c>
      <c r="AZ233" s="56">
        <v>98.5</v>
      </c>
      <c r="BA233" s="56">
        <v>98.7</v>
      </c>
      <c r="BB233" s="56">
        <v>98.8</v>
      </c>
      <c r="BC233" s="56">
        <v>98.7</v>
      </c>
      <c r="BD233" s="56">
        <v>98.9</v>
      </c>
      <c r="BE233" s="56">
        <v>99.1</v>
      </c>
      <c r="BF233" s="56">
        <v>99.1</v>
      </c>
      <c r="BG233" s="56">
        <v>99.1</v>
      </c>
      <c r="BH233" s="56">
        <v>99.2</v>
      </c>
      <c r="BI233" s="56">
        <v>99.3</v>
      </c>
      <c r="BJ233" s="56">
        <v>99.4</v>
      </c>
      <c r="BK233" s="56">
        <v>99.5</v>
      </c>
      <c r="BL233" s="56">
        <v>99.6</v>
      </c>
      <c r="BM233" s="56">
        <v>99.8</v>
      </c>
      <c r="BN233" s="56">
        <v>99.7</v>
      </c>
      <c r="BO233" s="56">
        <v>99.6</v>
      </c>
      <c r="BP233" s="56">
        <v>99.8</v>
      </c>
      <c r="BQ233" s="56">
        <v>99.8</v>
      </c>
      <c r="BR233" s="56">
        <v>99.6</v>
      </c>
      <c r="BS233" s="56">
        <v>99.9</v>
      </c>
      <c r="BT233" s="57">
        <v>100</v>
      </c>
      <c r="BU233" s="57">
        <v>100.3</v>
      </c>
      <c r="BV233" s="57">
        <v>101</v>
      </c>
      <c r="BW233" s="57">
        <v>101.1</v>
      </c>
      <c r="BX233" s="57">
        <v>101.4</v>
      </c>
      <c r="BY233" s="57">
        <v>101.4</v>
      </c>
      <c r="BZ233" s="57">
        <v>101.7</v>
      </c>
      <c r="CA233" s="57">
        <v>102</v>
      </c>
      <c r="CB233" s="57">
        <v>102.2</v>
      </c>
      <c r="CC233" s="57">
        <v>102.4</v>
      </c>
      <c r="CD233" s="57">
        <v>102.8</v>
      </c>
      <c r="CE233" s="57">
        <v>103.3</v>
      </c>
      <c r="CF233" s="57">
        <v>103.8</v>
      </c>
      <c r="CG233" s="57">
        <v>103.8</v>
      </c>
      <c r="CH233" s="57">
        <v>107.7</v>
      </c>
      <c r="CI233" s="57">
        <v>108.3</v>
      </c>
      <c r="CJ233" s="57">
        <v>108.9</v>
      </c>
      <c r="CK233" s="57">
        <v>108.1</v>
      </c>
      <c r="CL233" s="57">
        <v>108.4</v>
      </c>
      <c r="CM233" s="57">
        <v>110</v>
      </c>
      <c r="CN233" s="57">
        <v>109.5</v>
      </c>
      <c r="CO233" s="57">
        <v>110.2</v>
      </c>
      <c r="CP233" s="57">
        <v>110.3</v>
      </c>
      <c r="CQ233" s="57">
        <v>110.5</v>
      </c>
      <c r="CR233" s="57">
        <v>110.8</v>
      </c>
      <c r="CS233" s="57">
        <v>112.8</v>
      </c>
      <c r="CT233" s="57">
        <v>113.2</v>
      </c>
      <c r="CU233" s="57">
        <v>113.6</v>
      </c>
      <c r="CV233" s="57">
        <v>115.7</v>
      </c>
      <c r="CW233" s="57">
        <v>115.8</v>
      </c>
      <c r="CX233" s="57">
        <v>116.2</v>
      </c>
      <c r="CY233" s="57">
        <v>116.7</v>
      </c>
      <c r="CZ233" s="57">
        <v>116.6</v>
      </c>
      <c r="DA233" s="57">
        <v>116.3</v>
      </c>
      <c r="DB233" s="57">
        <v>116.9</v>
      </c>
      <c r="DC233" s="57">
        <v>116.8</v>
      </c>
      <c r="DD233" s="57">
        <v>117.1</v>
      </c>
      <c r="DE233" s="57">
        <v>118.3</v>
      </c>
      <c r="DF233" s="57">
        <v>118.8</v>
      </c>
      <c r="DG233" s="57">
        <v>119.3</v>
      </c>
      <c r="DH233" s="57">
        <v>118.7</v>
      </c>
      <c r="DI233" s="57">
        <v>118.5</v>
      </c>
      <c r="DJ233" s="57">
        <v>119.5</v>
      </c>
      <c r="DK233" s="70">
        <v>119.5</v>
      </c>
      <c r="DL233" s="70">
        <v>119.1</v>
      </c>
      <c r="DM233" s="70">
        <v>119</v>
      </c>
      <c r="DN233" s="70">
        <v>119.4</v>
      </c>
      <c r="DO233" s="75">
        <f t="shared" si="2"/>
        <v>0.99748533109807214</v>
      </c>
      <c r="DP233" s="57"/>
      <c r="DQ233" s="55" t="s">
        <v>634</v>
      </c>
    </row>
    <row r="234" spans="1:121" ht="14.25" x14ac:dyDescent="0.3">
      <c r="A234" s="55" t="s">
        <v>635</v>
      </c>
      <c r="B234" s="55" t="s">
        <v>636</v>
      </c>
      <c r="C234" s="52"/>
      <c r="D234" s="56">
        <v>92.2</v>
      </c>
      <c r="E234" s="56">
        <v>92.2</v>
      </c>
      <c r="F234" s="56">
        <v>92.2</v>
      </c>
      <c r="G234" s="56">
        <v>92.2</v>
      </c>
      <c r="H234" s="56">
        <v>92.2</v>
      </c>
      <c r="I234" s="56">
        <v>92.2</v>
      </c>
      <c r="J234" s="56">
        <v>92.2</v>
      </c>
      <c r="K234" s="56">
        <v>92.2</v>
      </c>
      <c r="L234" s="56">
        <v>92.5</v>
      </c>
      <c r="M234" s="56">
        <v>92.6</v>
      </c>
      <c r="N234" s="56">
        <v>92.7</v>
      </c>
      <c r="O234" s="56">
        <v>93.5</v>
      </c>
      <c r="P234" s="56">
        <v>93.4</v>
      </c>
      <c r="Q234" s="56">
        <v>93.3</v>
      </c>
      <c r="R234" s="56">
        <v>93.4</v>
      </c>
      <c r="S234" s="56">
        <v>93.3</v>
      </c>
      <c r="T234" s="56">
        <v>93.5</v>
      </c>
      <c r="U234" s="56">
        <v>93.4</v>
      </c>
      <c r="V234" s="56">
        <v>93.5</v>
      </c>
      <c r="W234" s="56">
        <v>93.7</v>
      </c>
      <c r="X234" s="56">
        <v>93.8</v>
      </c>
      <c r="Y234" s="56">
        <v>93.8</v>
      </c>
      <c r="Z234" s="56">
        <v>94</v>
      </c>
      <c r="AA234" s="56">
        <v>94.1</v>
      </c>
      <c r="AB234" s="56">
        <v>93.9</v>
      </c>
      <c r="AC234" s="56">
        <v>94</v>
      </c>
      <c r="AD234" s="56">
        <v>94.1</v>
      </c>
      <c r="AE234" s="56">
        <v>94.1</v>
      </c>
      <c r="AF234" s="56">
        <v>94.6</v>
      </c>
      <c r="AG234" s="56">
        <v>94.5</v>
      </c>
      <c r="AH234" s="56">
        <v>94.5</v>
      </c>
      <c r="AI234" s="56">
        <v>94.7</v>
      </c>
      <c r="AJ234" s="56">
        <v>94.7</v>
      </c>
      <c r="AK234" s="56">
        <v>94.9</v>
      </c>
      <c r="AL234" s="56">
        <v>95.4</v>
      </c>
      <c r="AM234" s="56">
        <v>96.2</v>
      </c>
      <c r="AN234" s="56">
        <v>95.8</v>
      </c>
      <c r="AO234" s="56">
        <v>96</v>
      </c>
      <c r="AP234" s="56">
        <v>96</v>
      </c>
      <c r="AQ234" s="56">
        <v>96</v>
      </c>
      <c r="AR234" s="56">
        <v>96.5</v>
      </c>
      <c r="AS234" s="56">
        <v>97</v>
      </c>
      <c r="AT234" s="56">
        <v>97.2</v>
      </c>
      <c r="AU234" s="56">
        <v>97.3</v>
      </c>
      <c r="AV234" s="56">
        <v>97.5</v>
      </c>
      <c r="AW234" s="56">
        <v>98.7</v>
      </c>
      <c r="AX234" s="56">
        <v>98.8</v>
      </c>
      <c r="AY234" s="56">
        <v>98.8</v>
      </c>
      <c r="AZ234" s="56">
        <v>98.5</v>
      </c>
      <c r="BA234" s="56">
        <v>98.7</v>
      </c>
      <c r="BB234" s="56">
        <v>98.8</v>
      </c>
      <c r="BC234" s="56">
        <v>98.7</v>
      </c>
      <c r="BD234" s="56">
        <v>98.9</v>
      </c>
      <c r="BE234" s="56">
        <v>99.1</v>
      </c>
      <c r="BF234" s="56">
        <v>99.1</v>
      </c>
      <c r="BG234" s="56">
        <v>99.1</v>
      </c>
      <c r="BH234" s="56">
        <v>99.2</v>
      </c>
      <c r="BI234" s="56">
        <v>99.3</v>
      </c>
      <c r="BJ234" s="56">
        <v>99.4</v>
      </c>
      <c r="BK234" s="56">
        <v>99.5</v>
      </c>
      <c r="BL234" s="56">
        <v>99.6</v>
      </c>
      <c r="BM234" s="56">
        <v>99.8</v>
      </c>
      <c r="BN234" s="56">
        <v>99.7</v>
      </c>
      <c r="BO234" s="56">
        <v>99.6</v>
      </c>
      <c r="BP234" s="56">
        <v>99.8</v>
      </c>
      <c r="BQ234" s="56">
        <v>99.8</v>
      </c>
      <c r="BR234" s="56">
        <v>99.6</v>
      </c>
      <c r="BS234" s="56">
        <v>99.9</v>
      </c>
      <c r="BT234" s="57">
        <v>100</v>
      </c>
      <c r="BU234" s="57">
        <v>100.3</v>
      </c>
      <c r="BV234" s="57">
        <v>101</v>
      </c>
      <c r="BW234" s="57">
        <v>101.1</v>
      </c>
      <c r="BX234" s="57">
        <v>101.4</v>
      </c>
      <c r="BY234" s="57">
        <v>101.4</v>
      </c>
      <c r="BZ234" s="57">
        <v>101.7</v>
      </c>
      <c r="CA234" s="57">
        <v>102</v>
      </c>
      <c r="CB234" s="57">
        <v>102.2</v>
      </c>
      <c r="CC234" s="57">
        <v>102.4</v>
      </c>
      <c r="CD234" s="57">
        <v>102.8</v>
      </c>
      <c r="CE234" s="57">
        <v>103.3</v>
      </c>
      <c r="CF234" s="57">
        <v>103.8</v>
      </c>
      <c r="CG234" s="57">
        <v>103.8</v>
      </c>
      <c r="CH234" s="57">
        <v>107.7</v>
      </c>
      <c r="CI234" s="57">
        <v>108.3</v>
      </c>
      <c r="CJ234" s="57">
        <v>108.9</v>
      </c>
      <c r="CK234" s="57">
        <v>108.1</v>
      </c>
      <c r="CL234" s="57">
        <v>108.4</v>
      </c>
      <c r="CM234" s="57">
        <v>110</v>
      </c>
      <c r="CN234" s="57">
        <v>109.5</v>
      </c>
      <c r="CO234" s="57">
        <v>110.2</v>
      </c>
      <c r="CP234" s="57">
        <v>110.3</v>
      </c>
      <c r="CQ234" s="57">
        <v>110.5</v>
      </c>
      <c r="CR234" s="57">
        <v>110.8</v>
      </c>
      <c r="CS234" s="57">
        <v>112.8</v>
      </c>
      <c r="CT234" s="57">
        <v>113.2</v>
      </c>
      <c r="CU234" s="57">
        <v>113.6</v>
      </c>
      <c r="CV234" s="57">
        <v>115.7</v>
      </c>
      <c r="CW234" s="57">
        <v>115.8</v>
      </c>
      <c r="CX234" s="57">
        <v>116.2</v>
      </c>
      <c r="CY234" s="57">
        <v>116.7</v>
      </c>
      <c r="CZ234" s="57">
        <v>116.6</v>
      </c>
      <c r="DA234" s="57">
        <v>116.3</v>
      </c>
      <c r="DB234" s="57">
        <v>116.9</v>
      </c>
      <c r="DC234" s="57">
        <v>116.8</v>
      </c>
      <c r="DD234" s="57">
        <v>117.1</v>
      </c>
      <c r="DE234" s="57">
        <v>118.3</v>
      </c>
      <c r="DF234" s="57">
        <v>118.8</v>
      </c>
      <c r="DG234" s="57">
        <v>119.3</v>
      </c>
      <c r="DH234" s="57">
        <v>118.7</v>
      </c>
      <c r="DI234" s="57">
        <v>118.5</v>
      </c>
      <c r="DJ234" s="57">
        <v>119.5</v>
      </c>
      <c r="DK234" s="70">
        <v>119.5</v>
      </c>
      <c r="DL234" s="70">
        <v>119.1</v>
      </c>
      <c r="DM234" s="70">
        <v>119</v>
      </c>
      <c r="DN234" s="70">
        <v>119.4</v>
      </c>
      <c r="DO234" s="75">
        <f t="shared" si="2"/>
        <v>0.99748533109807214</v>
      </c>
      <c r="DP234" s="57"/>
      <c r="DQ234" s="55" t="s">
        <v>636</v>
      </c>
    </row>
    <row r="235" spans="1:121" ht="14.25" x14ac:dyDescent="0.3">
      <c r="A235" s="55" t="s">
        <v>637</v>
      </c>
      <c r="B235" s="55" t="s">
        <v>638</v>
      </c>
      <c r="C235" s="52"/>
      <c r="D235" s="56">
        <v>93.5</v>
      </c>
      <c r="E235" s="56">
        <v>94.2</v>
      </c>
      <c r="F235" s="56">
        <v>93.2</v>
      </c>
      <c r="G235" s="56">
        <v>92.7</v>
      </c>
      <c r="H235" s="56">
        <v>93.5</v>
      </c>
      <c r="I235" s="56">
        <v>93.3</v>
      </c>
      <c r="J235" s="56">
        <v>93.5</v>
      </c>
      <c r="K235" s="56">
        <v>94.3</v>
      </c>
      <c r="L235" s="56">
        <v>93.7</v>
      </c>
      <c r="M235" s="56">
        <v>93.6</v>
      </c>
      <c r="N235" s="56">
        <v>93</v>
      </c>
      <c r="O235" s="56">
        <v>92.9</v>
      </c>
      <c r="P235" s="56">
        <v>93.9</v>
      </c>
      <c r="Q235" s="56">
        <v>94.6</v>
      </c>
      <c r="R235" s="56">
        <v>94.9</v>
      </c>
      <c r="S235" s="56">
        <v>93.5</v>
      </c>
      <c r="T235" s="56">
        <v>95.6</v>
      </c>
      <c r="U235" s="56">
        <v>93.5</v>
      </c>
      <c r="V235" s="56">
        <v>93.1</v>
      </c>
      <c r="W235" s="56">
        <v>94.6</v>
      </c>
      <c r="X235" s="56">
        <v>95.5</v>
      </c>
      <c r="Y235" s="56">
        <v>93.1</v>
      </c>
      <c r="Z235" s="56">
        <v>93.5</v>
      </c>
      <c r="AA235" s="56">
        <v>94</v>
      </c>
      <c r="AB235" s="56">
        <v>92.9</v>
      </c>
      <c r="AC235" s="56">
        <v>92.7</v>
      </c>
      <c r="AD235" s="56">
        <v>95.2</v>
      </c>
      <c r="AE235" s="56">
        <v>95.2</v>
      </c>
      <c r="AF235" s="56">
        <v>95.3</v>
      </c>
      <c r="AG235" s="56">
        <v>95.2</v>
      </c>
      <c r="AH235" s="56">
        <v>94.8</v>
      </c>
      <c r="AI235" s="56">
        <v>95</v>
      </c>
      <c r="AJ235" s="56">
        <v>95.1</v>
      </c>
      <c r="AK235" s="56">
        <v>95</v>
      </c>
      <c r="AL235" s="56">
        <v>95.2</v>
      </c>
      <c r="AM235" s="56">
        <v>95</v>
      </c>
      <c r="AN235" s="56">
        <v>95.6</v>
      </c>
      <c r="AO235" s="56">
        <v>95.9</v>
      </c>
      <c r="AP235" s="56">
        <v>96</v>
      </c>
      <c r="AQ235" s="56">
        <v>95.7</v>
      </c>
      <c r="AR235" s="56">
        <v>96.2</v>
      </c>
      <c r="AS235" s="56">
        <v>96.6</v>
      </c>
      <c r="AT235" s="56">
        <v>96.4</v>
      </c>
      <c r="AU235" s="56">
        <v>96.4</v>
      </c>
      <c r="AV235" s="56">
        <v>95.4</v>
      </c>
      <c r="AW235" s="56">
        <v>95</v>
      </c>
      <c r="AX235" s="56">
        <v>95</v>
      </c>
      <c r="AY235" s="56">
        <v>91.6</v>
      </c>
      <c r="AZ235" s="56">
        <v>92</v>
      </c>
      <c r="BA235" s="56">
        <v>95.2</v>
      </c>
      <c r="BB235" s="56">
        <v>96.4</v>
      </c>
      <c r="BC235" s="56">
        <v>96.3</v>
      </c>
      <c r="BD235" s="56">
        <v>96.8</v>
      </c>
      <c r="BE235" s="56">
        <v>98.1</v>
      </c>
      <c r="BF235" s="56">
        <v>97.4</v>
      </c>
      <c r="BG235" s="56">
        <v>97.5</v>
      </c>
      <c r="BH235" s="56">
        <v>97.5</v>
      </c>
      <c r="BI235" s="56">
        <v>99.5</v>
      </c>
      <c r="BJ235" s="56">
        <v>99.8</v>
      </c>
      <c r="BK235" s="56">
        <v>98.5</v>
      </c>
      <c r="BL235" s="57">
        <v>101.2</v>
      </c>
      <c r="BM235" s="57">
        <v>100</v>
      </c>
      <c r="BN235" s="56">
        <v>98.1</v>
      </c>
      <c r="BO235" s="56">
        <v>97.3</v>
      </c>
      <c r="BP235" s="56">
        <v>99.2</v>
      </c>
      <c r="BQ235" s="56">
        <v>99.9</v>
      </c>
      <c r="BR235" s="56">
        <v>98.3</v>
      </c>
      <c r="BS235" s="57">
        <v>101.9</v>
      </c>
      <c r="BT235" s="56">
        <v>98.7</v>
      </c>
      <c r="BU235" s="57">
        <v>102.4</v>
      </c>
      <c r="BV235" s="57">
        <v>101.6</v>
      </c>
      <c r="BW235" s="57">
        <v>101.4</v>
      </c>
      <c r="BX235" s="56">
        <v>99.6</v>
      </c>
      <c r="BY235" s="56">
        <v>97.4</v>
      </c>
      <c r="BZ235" s="56">
        <v>97.9</v>
      </c>
      <c r="CA235" s="56">
        <v>95.2</v>
      </c>
      <c r="CB235" s="56">
        <v>96.8</v>
      </c>
      <c r="CC235" s="56">
        <v>97.5</v>
      </c>
      <c r="CD235" s="56">
        <v>99.3</v>
      </c>
      <c r="CE235" s="56">
        <v>97.6</v>
      </c>
      <c r="CF235" s="57">
        <v>100</v>
      </c>
      <c r="CG235" s="56">
        <v>97.7</v>
      </c>
      <c r="CH235" s="56">
        <v>96.3</v>
      </c>
      <c r="CI235" s="57">
        <v>102</v>
      </c>
      <c r="CJ235" s="57">
        <v>108.8</v>
      </c>
      <c r="CK235" s="57">
        <v>101.1</v>
      </c>
      <c r="CL235" s="57">
        <v>107.5</v>
      </c>
      <c r="CM235" s="57">
        <v>107.7</v>
      </c>
      <c r="CN235" s="57">
        <v>106.3</v>
      </c>
      <c r="CO235" s="57">
        <v>111.8</v>
      </c>
      <c r="CP235" s="57">
        <v>112.4</v>
      </c>
      <c r="CQ235" s="57">
        <v>112.2</v>
      </c>
      <c r="CR235" s="57">
        <v>117.6</v>
      </c>
      <c r="CS235" s="57">
        <v>110.7</v>
      </c>
      <c r="CT235" s="57">
        <v>111.1</v>
      </c>
      <c r="CU235" s="57">
        <v>111</v>
      </c>
      <c r="CV235" s="57">
        <v>115.1</v>
      </c>
      <c r="CW235" s="57">
        <v>115</v>
      </c>
      <c r="CX235" s="57">
        <v>117.4</v>
      </c>
      <c r="CY235" s="57">
        <v>118.6</v>
      </c>
      <c r="CZ235" s="57">
        <v>122.1</v>
      </c>
      <c r="DA235" s="57">
        <v>118.5</v>
      </c>
      <c r="DB235" s="57">
        <v>117.7</v>
      </c>
      <c r="DC235" s="57">
        <v>116.7</v>
      </c>
      <c r="DD235" s="57">
        <v>119.7</v>
      </c>
      <c r="DE235" s="57">
        <v>120.4</v>
      </c>
      <c r="DF235" s="57">
        <v>119.4</v>
      </c>
      <c r="DG235" s="57">
        <v>121.3</v>
      </c>
      <c r="DH235" s="57">
        <v>117.3</v>
      </c>
      <c r="DI235" s="57">
        <v>116.2</v>
      </c>
      <c r="DJ235" s="57">
        <v>123.4</v>
      </c>
      <c r="DK235" s="70">
        <v>122.6</v>
      </c>
      <c r="DL235" s="70">
        <v>121.6</v>
      </c>
      <c r="DM235" s="70">
        <v>120</v>
      </c>
      <c r="DN235" s="70">
        <v>121.3</v>
      </c>
      <c r="DO235" s="75">
        <f t="shared" si="2"/>
        <v>0.98928276999175602</v>
      </c>
      <c r="DP235" s="57"/>
      <c r="DQ235" s="55" t="s">
        <v>638</v>
      </c>
    </row>
    <row r="236" spans="1:121" ht="14.25" x14ac:dyDescent="0.3">
      <c r="A236" s="55" t="s">
        <v>639</v>
      </c>
      <c r="B236" s="55" t="s">
        <v>640</v>
      </c>
      <c r="C236" s="52"/>
      <c r="D236" s="56">
        <v>92.5</v>
      </c>
      <c r="E236" s="56">
        <v>92.6</v>
      </c>
      <c r="F236" s="56">
        <v>92.8</v>
      </c>
      <c r="G236" s="56">
        <v>93</v>
      </c>
      <c r="H236" s="56">
        <v>93.4</v>
      </c>
      <c r="I236" s="56">
        <v>93.4</v>
      </c>
      <c r="J236" s="56">
        <v>92.9</v>
      </c>
      <c r="K236" s="56">
        <v>93.3</v>
      </c>
      <c r="L236" s="56">
        <v>93.2</v>
      </c>
      <c r="M236" s="56">
        <v>93.4</v>
      </c>
      <c r="N236" s="56">
        <v>93.9</v>
      </c>
      <c r="O236" s="56">
        <v>94.1</v>
      </c>
      <c r="P236" s="56">
        <v>93.8</v>
      </c>
      <c r="Q236" s="56">
        <v>93.8</v>
      </c>
      <c r="R236" s="56">
        <v>93.8</v>
      </c>
      <c r="S236" s="56">
        <v>93.8</v>
      </c>
      <c r="T236" s="56">
        <v>93.8</v>
      </c>
      <c r="U236" s="56">
        <v>93.7</v>
      </c>
      <c r="V236" s="56">
        <v>93.7</v>
      </c>
      <c r="W236" s="56">
        <v>93.9</v>
      </c>
      <c r="X236" s="56">
        <v>93.9</v>
      </c>
      <c r="Y236" s="56">
        <v>95.3</v>
      </c>
      <c r="Z236" s="56">
        <v>95.2</v>
      </c>
      <c r="AA236" s="56">
        <v>95.3</v>
      </c>
      <c r="AB236" s="56">
        <v>95.2</v>
      </c>
      <c r="AC236" s="56">
        <v>95.1</v>
      </c>
      <c r="AD236" s="56">
        <v>94.6</v>
      </c>
      <c r="AE236" s="56">
        <v>94.7</v>
      </c>
      <c r="AF236" s="56">
        <v>94.9</v>
      </c>
      <c r="AG236" s="56">
        <v>94.8</v>
      </c>
      <c r="AH236" s="56">
        <v>94.8</v>
      </c>
      <c r="AI236" s="56">
        <v>94.7</v>
      </c>
      <c r="AJ236" s="56">
        <v>94.9</v>
      </c>
      <c r="AK236" s="56">
        <v>95</v>
      </c>
      <c r="AL236" s="56">
        <v>95.3</v>
      </c>
      <c r="AM236" s="56">
        <v>95.3</v>
      </c>
      <c r="AN236" s="56">
        <v>95.3</v>
      </c>
      <c r="AO236" s="56">
        <v>95.4</v>
      </c>
      <c r="AP236" s="56">
        <v>95.5</v>
      </c>
      <c r="AQ236" s="56">
        <v>95.9</v>
      </c>
      <c r="AR236" s="56">
        <v>95.9</v>
      </c>
      <c r="AS236" s="56">
        <v>95.8</v>
      </c>
      <c r="AT236" s="56">
        <v>95.9</v>
      </c>
      <c r="AU236" s="56">
        <v>96.7</v>
      </c>
      <c r="AV236" s="56">
        <v>97.4</v>
      </c>
      <c r="AW236" s="56">
        <v>98.6</v>
      </c>
      <c r="AX236" s="56">
        <v>98.7</v>
      </c>
      <c r="AY236" s="56">
        <v>98.6</v>
      </c>
      <c r="AZ236" s="56">
        <v>99.4</v>
      </c>
      <c r="BA236" s="56">
        <v>99.4</v>
      </c>
      <c r="BB236" s="56">
        <v>99.4</v>
      </c>
      <c r="BC236" s="56">
        <v>99.4</v>
      </c>
      <c r="BD236" s="56">
        <v>99.5</v>
      </c>
      <c r="BE236" s="56">
        <v>99.4</v>
      </c>
      <c r="BF236" s="56">
        <v>99.4</v>
      </c>
      <c r="BG236" s="56">
        <v>99.5</v>
      </c>
      <c r="BH236" s="56">
        <v>99.6</v>
      </c>
      <c r="BI236" s="56">
        <v>99.8</v>
      </c>
      <c r="BJ236" s="57">
        <v>100</v>
      </c>
      <c r="BK236" s="57">
        <v>100.1</v>
      </c>
      <c r="BL236" s="57">
        <v>100.1</v>
      </c>
      <c r="BM236" s="57">
        <v>100.7</v>
      </c>
      <c r="BN236" s="57">
        <v>100</v>
      </c>
      <c r="BO236" s="57">
        <v>100.1</v>
      </c>
      <c r="BP236" s="57">
        <v>100.1</v>
      </c>
      <c r="BQ236" s="56">
        <v>99.9</v>
      </c>
      <c r="BR236" s="56">
        <v>99.2</v>
      </c>
      <c r="BS236" s="56">
        <v>99.4</v>
      </c>
      <c r="BT236" s="56">
        <v>99.4</v>
      </c>
      <c r="BU236" s="56">
        <v>99.9</v>
      </c>
      <c r="BV236" s="57">
        <v>100.7</v>
      </c>
      <c r="BW236" s="57">
        <v>100.5</v>
      </c>
      <c r="BX236" s="57">
        <v>100.8</v>
      </c>
      <c r="BY236" s="57">
        <v>101</v>
      </c>
      <c r="BZ236" s="57">
        <v>101.2</v>
      </c>
      <c r="CA236" s="57">
        <v>100.9</v>
      </c>
      <c r="CB236" s="57">
        <v>100.4</v>
      </c>
      <c r="CC236" s="57">
        <v>101.1</v>
      </c>
      <c r="CD236" s="57">
        <v>101.4</v>
      </c>
      <c r="CE236" s="57">
        <v>101.5</v>
      </c>
      <c r="CF236" s="57">
        <v>101.7</v>
      </c>
      <c r="CG236" s="57">
        <v>102.3</v>
      </c>
      <c r="CH236" s="57">
        <v>105.1</v>
      </c>
      <c r="CI236" s="57">
        <v>105.2</v>
      </c>
      <c r="CJ236" s="57">
        <v>106.6</v>
      </c>
      <c r="CK236" s="57">
        <v>105.8</v>
      </c>
      <c r="CL236" s="57">
        <v>105.9</v>
      </c>
      <c r="CM236" s="57">
        <v>107.7</v>
      </c>
      <c r="CN236" s="57">
        <v>107.7</v>
      </c>
      <c r="CO236" s="57">
        <v>108.4</v>
      </c>
      <c r="CP236" s="57">
        <v>109.3</v>
      </c>
      <c r="CQ236" s="57">
        <v>112.5</v>
      </c>
      <c r="CR236" s="57">
        <v>118.6</v>
      </c>
      <c r="CS236" s="57">
        <v>119.6</v>
      </c>
      <c r="CT236" s="57">
        <v>119.5</v>
      </c>
      <c r="CU236" s="57">
        <v>119</v>
      </c>
      <c r="CV236" s="57">
        <v>120.1</v>
      </c>
      <c r="CW236" s="57">
        <v>120.4</v>
      </c>
      <c r="CX236" s="57">
        <v>121.8</v>
      </c>
      <c r="CY236" s="57">
        <v>122.3</v>
      </c>
      <c r="CZ236" s="57">
        <v>122.2</v>
      </c>
      <c r="DA236" s="57">
        <v>122.6</v>
      </c>
      <c r="DB236" s="57">
        <v>122.8</v>
      </c>
      <c r="DC236" s="57">
        <v>122.2</v>
      </c>
      <c r="DD236" s="57">
        <v>122.3</v>
      </c>
      <c r="DE236" s="57">
        <v>122.9</v>
      </c>
      <c r="DF236" s="57">
        <v>122.8</v>
      </c>
      <c r="DG236" s="57">
        <v>123</v>
      </c>
      <c r="DH236" s="57">
        <v>122.1</v>
      </c>
      <c r="DI236" s="57">
        <v>122</v>
      </c>
      <c r="DJ236" s="57">
        <v>122.3</v>
      </c>
      <c r="DK236" s="70">
        <v>122.3</v>
      </c>
      <c r="DL236" s="70">
        <v>122.8</v>
      </c>
      <c r="DM236" s="70">
        <v>123.2</v>
      </c>
      <c r="DN236" s="70">
        <v>122.8</v>
      </c>
      <c r="DO236" s="75">
        <f t="shared" si="2"/>
        <v>1.0016260162601627</v>
      </c>
      <c r="DP236" s="57"/>
      <c r="DQ236" s="55" t="s">
        <v>640</v>
      </c>
    </row>
    <row r="237" spans="1:121" ht="14.25" x14ac:dyDescent="0.3">
      <c r="A237" s="55" t="s">
        <v>101</v>
      </c>
      <c r="B237" s="55" t="s">
        <v>641</v>
      </c>
      <c r="C237" s="52"/>
      <c r="D237" s="56">
        <v>87.1</v>
      </c>
      <c r="E237" s="56">
        <v>87.5</v>
      </c>
      <c r="F237" s="56">
        <v>87</v>
      </c>
      <c r="G237" s="56">
        <v>87.9</v>
      </c>
      <c r="H237" s="56">
        <v>88.1</v>
      </c>
      <c r="I237" s="56">
        <v>88.1</v>
      </c>
      <c r="J237" s="56">
        <v>88.5</v>
      </c>
      <c r="K237" s="56">
        <v>88.6</v>
      </c>
      <c r="L237" s="56">
        <v>88.5</v>
      </c>
      <c r="M237" s="56">
        <v>88.3</v>
      </c>
      <c r="N237" s="56">
        <v>88.5</v>
      </c>
      <c r="O237" s="56">
        <v>88.5</v>
      </c>
      <c r="P237" s="56">
        <v>88.8</v>
      </c>
      <c r="Q237" s="56">
        <v>89</v>
      </c>
      <c r="R237" s="56">
        <v>88.7</v>
      </c>
      <c r="S237" s="56">
        <v>88.4</v>
      </c>
      <c r="T237" s="56">
        <v>88.8</v>
      </c>
      <c r="U237" s="56">
        <v>88.9</v>
      </c>
      <c r="V237" s="56">
        <v>89</v>
      </c>
      <c r="W237" s="56">
        <v>89</v>
      </c>
      <c r="X237" s="56">
        <v>89</v>
      </c>
      <c r="Y237" s="56">
        <v>89.6</v>
      </c>
      <c r="Z237" s="56">
        <v>90.1</v>
      </c>
      <c r="AA237" s="56">
        <v>89.8</v>
      </c>
      <c r="AB237" s="56">
        <v>89.5</v>
      </c>
      <c r="AC237" s="56">
        <v>90.1</v>
      </c>
      <c r="AD237" s="56">
        <v>90.4</v>
      </c>
      <c r="AE237" s="56">
        <v>90.3</v>
      </c>
      <c r="AF237" s="56">
        <v>92.4</v>
      </c>
      <c r="AG237" s="56">
        <v>92.6</v>
      </c>
      <c r="AH237" s="56">
        <v>92.3</v>
      </c>
      <c r="AI237" s="56">
        <v>92.3</v>
      </c>
      <c r="AJ237" s="56">
        <v>92.5</v>
      </c>
      <c r="AK237" s="56">
        <v>93.8</v>
      </c>
      <c r="AL237" s="56">
        <v>93.8</v>
      </c>
      <c r="AM237" s="56">
        <v>93.6</v>
      </c>
      <c r="AN237" s="56">
        <v>93.7</v>
      </c>
      <c r="AO237" s="56">
        <v>94.5</v>
      </c>
      <c r="AP237" s="56">
        <v>94.3</v>
      </c>
      <c r="AQ237" s="56">
        <v>94</v>
      </c>
      <c r="AR237" s="56">
        <v>96.2</v>
      </c>
      <c r="AS237" s="56">
        <v>96.4</v>
      </c>
      <c r="AT237" s="56">
        <v>96.2</v>
      </c>
      <c r="AU237" s="56">
        <v>96.8</v>
      </c>
      <c r="AV237" s="56">
        <v>97.4</v>
      </c>
      <c r="AW237" s="56">
        <v>97.9</v>
      </c>
      <c r="AX237" s="56">
        <v>98.5</v>
      </c>
      <c r="AY237" s="56">
        <v>98.5</v>
      </c>
      <c r="AZ237" s="56">
        <v>97.4</v>
      </c>
      <c r="BA237" s="56">
        <v>97.6</v>
      </c>
      <c r="BB237" s="56">
        <v>97.9</v>
      </c>
      <c r="BC237" s="56">
        <v>98.5</v>
      </c>
      <c r="BD237" s="56">
        <v>97.8</v>
      </c>
      <c r="BE237" s="56">
        <v>97.9</v>
      </c>
      <c r="BF237" s="56">
        <v>97.9</v>
      </c>
      <c r="BG237" s="56">
        <v>97.2</v>
      </c>
      <c r="BH237" s="56">
        <v>98.4</v>
      </c>
      <c r="BI237" s="56">
        <v>98.7</v>
      </c>
      <c r="BJ237" s="56">
        <v>98.2</v>
      </c>
      <c r="BK237" s="56">
        <v>98.9</v>
      </c>
      <c r="BL237" s="56">
        <v>99</v>
      </c>
      <c r="BM237" s="57">
        <v>100.4</v>
      </c>
      <c r="BN237" s="57">
        <v>100.1</v>
      </c>
      <c r="BO237" s="57">
        <v>100.5</v>
      </c>
      <c r="BP237" s="57">
        <v>100.4</v>
      </c>
      <c r="BQ237" s="56">
        <v>99.6</v>
      </c>
      <c r="BR237" s="56">
        <v>99.2</v>
      </c>
      <c r="BS237" s="56">
        <v>99.1</v>
      </c>
      <c r="BT237" s="56">
        <v>99.7</v>
      </c>
      <c r="BU237" s="57">
        <v>100.7</v>
      </c>
      <c r="BV237" s="57">
        <v>100.7</v>
      </c>
      <c r="BW237" s="57">
        <v>100.4</v>
      </c>
      <c r="BX237" s="57">
        <v>101.2</v>
      </c>
      <c r="BY237" s="57">
        <v>101.6</v>
      </c>
      <c r="BZ237" s="57">
        <v>101.9</v>
      </c>
      <c r="CA237" s="57">
        <v>101.7</v>
      </c>
      <c r="CB237" s="57">
        <v>102.2</v>
      </c>
      <c r="CC237" s="57">
        <v>103</v>
      </c>
      <c r="CD237" s="57">
        <v>103.3</v>
      </c>
      <c r="CE237" s="57">
        <v>104.1</v>
      </c>
      <c r="CF237" s="57">
        <v>103.9</v>
      </c>
      <c r="CG237" s="57">
        <v>104.5</v>
      </c>
      <c r="CH237" s="57">
        <v>106.5</v>
      </c>
      <c r="CI237" s="57">
        <v>106.3</v>
      </c>
      <c r="CJ237" s="57">
        <v>107</v>
      </c>
      <c r="CK237" s="57">
        <v>106.2</v>
      </c>
      <c r="CL237" s="57">
        <v>106.5</v>
      </c>
      <c r="CM237" s="57">
        <v>107</v>
      </c>
      <c r="CN237" s="57">
        <v>106.1</v>
      </c>
      <c r="CO237" s="57">
        <v>107.5</v>
      </c>
      <c r="CP237" s="57">
        <v>108</v>
      </c>
      <c r="CQ237" s="57">
        <v>107.5</v>
      </c>
      <c r="CR237" s="57">
        <v>108.5</v>
      </c>
      <c r="CS237" s="57">
        <v>111.4</v>
      </c>
      <c r="CT237" s="57">
        <v>114.2</v>
      </c>
      <c r="CU237" s="57">
        <v>114.6</v>
      </c>
      <c r="CV237" s="57">
        <v>114.7</v>
      </c>
      <c r="CW237" s="57">
        <v>116.1</v>
      </c>
      <c r="CX237" s="57">
        <v>115.7</v>
      </c>
      <c r="CY237" s="57">
        <v>116.4</v>
      </c>
      <c r="CZ237" s="57">
        <v>116.8</v>
      </c>
      <c r="DA237" s="57">
        <v>115.9</v>
      </c>
      <c r="DB237" s="57">
        <v>115.1</v>
      </c>
      <c r="DC237" s="57">
        <v>114.1</v>
      </c>
      <c r="DD237" s="57">
        <v>115.2</v>
      </c>
      <c r="DE237" s="57">
        <v>116.2</v>
      </c>
      <c r="DF237" s="57">
        <v>117.4</v>
      </c>
      <c r="DG237" s="57">
        <v>117</v>
      </c>
      <c r="DH237" s="57">
        <v>115.9</v>
      </c>
      <c r="DI237" s="57">
        <v>115.8</v>
      </c>
      <c r="DJ237" s="57">
        <v>115.6</v>
      </c>
      <c r="DK237" s="70">
        <v>116.3</v>
      </c>
      <c r="DL237" s="70">
        <v>116.7</v>
      </c>
      <c r="DM237" s="70">
        <v>116.6</v>
      </c>
      <c r="DN237" s="70">
        <v>116.4</v>
      </c>
      <c r="DO237" s="75">
        <f t="shared" si="2"/>
        <v>0.99658119658119648</v>
      </c>
      <c r="DP237" s="57"/>
      <c r="DQ237" s="55" t="s">
        <v>641</v>
      </c>
    </row>
    <row r="238" spans="1:121" ht="14.25" x14ac:dyDescent="0.3">
      <c r="A238" s="55" t="s">
        <v>102</v>
      </c>
      <c r="B238" s="55" t="s">
        <v>642</v>
      </c>
      <c r="C238" s="52"/>
      <c r="D238" s="56">
        <v>92.7</v>
      </c>
      <c r="E238" s="56">
        <v>93</v>
      </c>
      <c r="F238" s="56">
        <v>93.3</v>
      </c>
      <c r="G238" s="56">
        <v>93.2</v>
      </c>
      <c r="H238" s="56">
        <v>93.3</v>
      </c>
      <c r="I238" s="56">
        <v>93.2</v>
      </c>
      <c r="J238" s="56">
        <v>93.3</v>
      </c>
      <c r="K238" s="56">
        <v>93</v>
      </c>
      <c r="L238" s="56">
        <v>92.5</v>
      </c>
      <c r="M238" s="56">
        <v>92.7</v>
      </c>
      <c r="N238" s="56">
        <v>92.6</v>
      </c>
      <c r="O238" s="56">
        <v>92</v>
      </c>
      <c r="P238" s="56">
        <v>92.2</v>
      </c>
      <c r="Q238" s="56">
        <v>92.1</v>
      </c>
      <c r="R238" s="56">
        <v>92.4</v>
      </c>
      <c r="S238" s="56">
        <v>92.6</v>
      </c>
      <c r="T238" s="56">
        <v>92.2</v>
      </c>
      <c r="U238" s="56">
        <v>92.2</v>
      </c>
      <c r="V238" s="56">
        <v>92.5</v>
      </c>
      <c r="W238" s="56">
        <v>92.9</v>
      </c>
      <c r="X238" s="56">
        <v>92.4</v>
      </c>
      <c r="Y238" s="56">
        <v>92.4</v>
      </c>
      <c r="Z238" s="56">
        <v>92.6</v>
      </c>
      <c r="AA238" s="56">
        <v>92.6</v>
      </c>
      <c r="AB238" s="56">
        <v>92.3</v>
      </c>
      <c r="AC238" s="56">
        <v>92.2</v>
      </c>
      <c r="AD238" s="56">
        <v>92.6</v>
      </c>
      <c r="AE238" s="56">
        <v>92.2</v>
      </c>
      <c r="AF238" s="56">
        <v>92.2</v>
      </c>
      <c r="AG238" s="56">
        <v>92.4</v>
      </c>
      <c r="AH238" s="56">
        <v>92.3</v>
      </c>
      <c r="AI238" s="56">
        <v>91.9</v>
      </c>
      <c r="AJ238" s="56">
        <v>92</v>
      </c>
      <c r="AK238" s="56">
        <v>91.8</v>
      </c>
      <c r="AL238" s="56">
        <v>91.9</v>
      </c>
      <c r="AM238" s="56">
        <v>95.3</v>
      </c>
      <c r="AN238" s="56">
        <v>96</v>
      </c>
      <c r="AO238" s="56">
        <v>95.9</v>
      </c>
      <c r="AP238" s="56">
        <v>95.9</v>
      </c>
      <c r="AQ238" s="56">
        <v>96.1</v>
      </c>
      <c r="AR238" s="56">
        <v>95.9</v>
      </c>
      <c r="AS238" s="56">
        <v>96.3</v>
      </c>
      <c r="AT238" s="56">
        <v>96.4</v>
      </c>
      <c r="AU238" s="56">
        <v>96</v>
      </c>
      <c r="AV238" s="56">
        <v>95.9</v>
      </c>
      <c r="AW238" s="56">
        <v>96.1</v>
      </c>
      <c r="AX238" s="56">
        <v>96.4</v>
      </c>
      <c r="AY238" s="56">
        <v>96.7</v>
      </c>
      <c r="AZ238" s="56">
        <v>97</v>
      </c>
      <c r="BA238" s="56">
        <v>97.1</v>
      </c>
      <c r="BB238" s="56">
        <v>97.5</v>
      </c>
      <c r="BC238" s="56">
        <v>97.5</v>
      </c>
      <c r="BD238" s="56">
        <v>97.5</v>
      </c>
      <c r="BE238" s="56">
        <v>97.6</v>
      </c>
      <c r="BF238" s="56">
        <v>97.9</v>
      </c>
      <c r="BG238" s="56">
        <v>98.2</v>
      </c>
      <c r="BH238" s="56">
        <v>98.9</v>
      </c>
      <c r="BI238" s="56">
        <v>99.9</v>
      </c>
      <c r="BJ238" s="56">
        <v>99.5</v>
      </c>
      <c r="BK238" s="56">
        <v>99.5</v>
      </c>
      <c r="BL238" s="57">
        <v>100.1</v>
      </c>
      <c r="BM238" s="57">
        <v>100.3</v>
      </c>
      <c r="BN238" s="57">
        <v>100</v>
      </c>
      <c r="BO238" s="57">
        <v>100.3</v>
      </c>
      <c r="BP238" s="57">
        <v>100.3</v>
      </c>
      <c r="BQ238" s="57">
        <v>100.2</v>
      </c>
      <c r="BR238" s="57">
        <v>100.4</v>
      </c>
      <c r="BS238" s="56">
        <v>99.9</v>
      </c>
      <c r="BT238" s="57">
        <v>100.2</v>
      </c>
      <c r="BU238" s="56">
        <v>99.4</v>
      </c>
      <c r="BV238" s="56">
        <v>99.1</v>
      </c>
      <c r="BW238" s="56">
        <v>99.6</v>
      </c>
      <c r="BX238" s="56">
        <v>98.2</v>
      </c>
      <c r="BY238" s="56">
        <v>98.6</v>
      </c>
      <c r="BZ238" s="56">
        <v>99.9</v>
      </c>
      <c r="CA238" s="57">
        <v>100.4</v>
      </c>
      <c r="CB238" s="57">
        <v>101.7</v>
      </c>
      <c r="CC238" s="57">
        <v>103.1</v>
      </c>
      <c r="CD238" s="57">
        <v>108</v>
      </c>
      <c r="CE238" s="57">
        <v>109.5</v>
      </c>
      <c r="CF238" s="57">
        <v>110.7</v>
      </c>
      <c r="CG238" s="57">
        <v>111.7</v>
      </c>
      <c r="CH238" s="57">
        <v>112.2</v>
      </c>
      <c r="CI238" s="57">
        <v>111.3</v>
      </c>
      <c r="CJ238" s="57">
        <v>110.3</v>
      </c>
      <c r="CK238" s="57">
        <v>111.8</v>
      </c>
      <c r="CL238" s="57">
        <v>112.5</v>
      </c>
      <c r="CM238" s="57">
        <v>113.6</v>
      </c>
      <c r="CN238" s="57">
        <v>116.5</v>
      </c>
      <c r="CO238" s="57">
        <v>118</v>
      </c>
      <c r="CP238" s="57">
        <v>123.9</v>
      </c>
      <c r="CQ238" s="57">
        <v>124.2</v>
      </c>
      <c r="CR238" s="57">
        <v>123</v>
      </c>
      <c r="CS238" s="57">
        <v>124.7</v>
      </c>
      <c r="CT238" s="57">
        <v>125</v>
      </c>
      <c r="CU238" s="57">
        <v>125.4</v>
      </c>
      <c r="CV238" s="57">
        <v>123.3</v>
      </c>
      <c r="CW238" s="57">
        <v>124.1</v>
      </c>
      <c r="CX238" s="57">
        <v>126.3</v>
      </c>
      <c r="CY238" s="57">
        <v>124.9</v>
      </c>
      <c r="CZ238" s="57">
        <v>125.1</v>
      </c>
      <c r="DA238" s="57">
        <v>123.3</v>
      </c>
      <c r="DB238" s="57">
        <v>125.2</v>
      </c>
      <c r="DC238" s="57">
        <v>126.2</v>
      </c>
      <c r="DD238" s="57">
        <v>124.7</v>
      </c>
      <c r="DE238" s="57">
        <v>126</v>
      </c>
      <c r="DF238" s="57">
        <v>127.1</v>
      </c>
      <c r="DG238" s="57">
        <v>128.5</v>
      </c>
      <c r="DH238" s="57">
        <v>126.7</v>
      </c>
      <c r="DI238" s="57">
        <v>127.4</v>
      </c>
      <c r="DJ238" s="57">
        <v>129.30000000000001</v>
      </c>
      <c r="DK238" s="70">
        <v>129.5</v>
      </c>
      <c r="DL238" s="70">
        <v>130.69999999999999</v>
      </c>
      <c r="DM238" s="70">
        <v>128.6</v>
      </c>
      <c r="DN238" s="70">
        <v>129.69999999999999</v>
      </c>
      <c r="DO238" s="75">
        <f t="shared" si="2"/>
        <v>1.0007782101167315</v>
      </c>
      <c r="DP238" s="57"/>
      <c r="DQ238" s="55" t="s">
        <v>642</v>
      </c>
    </row>
    <row r="239" spans="1:121" ht="14.25" x14ac:dyDescent="0.3">
      <c r="A239" s="55" t="s">
        <v>643</v>
      </c>
      <c r="B239" s="55" t="s">
        <v>644</v>
      </c>
      <c r="C239" s="52"/>
      <c r="D239" s="56">
        <v>96.6</v>
      </c>
      <c r="E239" s="56">
        <v>96.4</v>
      </c>
      <c r="F239" s="56">
        <v>96.7</v>
      </c>
      <c r="G239" s="56">
        <v>96.6</v>
      </c>
      <c r="H239" s="56">
        <v>96.9</v>
      </c>
      <c r="I239" s="56">
        <v>96.5</v>
      </c>
      <c r="J239" s="56">
        <v>96.3</v>
      </c>
      <c r="K239" s="56">
        <v>96.4</v>
      </c>
      <c r="L239" s="56">
        <v>96.3</v>
      </c>
      <c r="M239" s="56">
        <v>96.4</v>
      </c>
      <c r="N239" s="56">
        <v>96.6</v>
      </c>
      <c r="O239" s="56">
        <v>96.3</v>
      </c>
      <c r="P239" s="56">
        <v>95.8</v>
      </c>
      <c r="Q239" s="56">
        <v>96</v>
      </c>
      <c r="R239" s="56">
        <v>96</v>
      </c>
      <c r="S239" s="56">
        <v>95.9</v>
      </c>
      <c r="T239" s="56">
        <v>96</v>
      </c>
      <c r="U239" s="56">
        <v>96.2</v>
      </c>
      <c r="V239" s="56">
        <v>96.1</v>
      </c>
      <c r="W239" s="56">
        <v>95.5</v>
      </c>
      <c r="X239" s="56">
        <v>96.1</v>
      </c>
      <c r="Y239" s="56">
        <v>96.4</v>
      </c>
      <c r="Z239" s="56">
        <v>96.8</v>
      </c>
      <c r="AA239" s="56">
        <v>96.9</v>
      </c>
      <c r="AB239" s="56">
        <v>95.9</v>
      </c>
      <c r="AC239" s="56">
        <v>95.9</v>
      </c>
      <c r="AD239" s="56">
        <v>96.1</v>
      </c>
      <c r="AE239" s="56">
        <v>96.3</v>
      </c>
      <c r="AF239" s="56">
        <v>96</v>
      </c>
      <c r="AG239" s="56">
        <v>96.1</v>
      </c>
      <c r="AH239" s="56">
        <v>96.6</v>
      </c>
      <c r="AI239" s="56">
        <v>96.6</v>
      </c>
      <c r="AJ239" s="56">
        <v>96.2</v>
      </c>
      <c r="AK239" s="56">
        <v>95.7</v>
      </c>
      <c r="AL239" s="56">
        <v>96</v>
      </c>
      <c r="AM239" s="56">
        <v>96.4</v>
      </c>
      <c r="AN239" s="56">
        <v>95.5</v>
      </c>
      <c r="AO239" s="56">
        <v>95.3</v>
      </c>
      <c r="AP239" s="56">
        <v>95.8</v>
      </c>
      <c r="AQ239" s="56">
        <v>95.8</v>
      </c>
      <c r="AR239" s="56">
        <v>95.9</v>
      </c>
      <c r="AS239" s="56">
        <v>96</v>
      </c>
      <c r="AT239" s="56">
        <v>96.3</v>
      </c>
      <c r="AU239" s="56">
        <v>96.8</v>
      </c>
      <c r="AV239" s="56">
        <v>96.6</v>
      </c>
      <c r="AW239" s="56">
        <v>96.7</v>
      </c>
      <c r="AX239" s="56">
        <v>96.9</v>
      </c>
      <c r="AY239" s="56">
        <v>97.5</v>
      </c>
      <c r="AZ239" s="56">
        <v>97.3</v>
      </c>
      <c r="BA239" s="56">
        <v>97.8</v>
      </c>
      <c r="BB239" s="56">
        <v>97.8</v>
      </c>
      <c r="BC239" s="56">
        <v>97.9</v>
      </c>
      <c r="BD239" s="56">
        <v>98.1</v>
      </c>
      <c r="BE239" s="56">
        <v>98.3</v>
      </c>
      <c r="BF239" s="56">
        <v>97.8</v>
      </c>
      <c r="BG239" s="56">
        <v>98.7</v>
      </c>
      <c r="BH239" s="56">
        <v>98</v>
      </c>
      <c r="BI239" s="56">
        <v>98.4</v>
      </c>
      <c r="BJ239" s="56">
        <v>98.9</v>
      </c>
      <c r="BK239" s="56">
        <v>99.3</v>
      </c>
      <c r="BL239" s="56">
        <v>99.3</v>
      </c>
      <c r="BM239" s="56">
        <v>99.2</v>
      </c>
      <c r="BN239" s="56">
        <v>99.2</v>
      </c>
      <c r="BO239" s="56">
        <v>99.4</v>
      </c>
      <c r="BP239" s="56">
        <v>99.3</v>
      </c>
      <c r="BQ239" s="56">
        <v>99.7</v>
      </c>
      <c r="BR239" s="57">
        <v>100.1</v>
      </c>
      <c r="BS239" s="57">
        <v>100.3</v>
      </c>
      <c r="BT239" s="57">
        <v>100.3</v>
      </c>
      <c r="BU239" s="57">
        <v>100.8</v>
      </c>
      <c r="BV239" s="57">
        <v>101</v>
      </c>
      <c r="BW239" s="57">
        <v>101.4</v>
      </c>
      <c r="BX239" s="57">
        <v>100.7</v>
      </c>
      <c r="BY239" s="57">
        <v>101</v>
      </c>
      <c r="BZ239" s="57">
        <v>101</v>
      </c>
      <c r="CA239" s="57">
        <v>101.1</v>
      </c>
      <c r="CB239" s="57">
        <v>101.3</v>
      </c>
      <c r="CC239" s="57">
        <v>102.1</v>
      </c>
      <c r="CD239" s="57">
        <v>102.6</v>
      </c>
      <c r="CE239" s="57">
        <v>103.7</v>
      </c>
      <c r="CF239" s="57">
        <v>102.2</v>
      </c>
      <c r="CG239" s="57">
        <v>103.8</v>
      </c>
      <c r="CH239" s="57">
        <v>103.8</v>
      </c>
      <c r="CI239" s="57">
        <v>104</v>
      </c>
      <c r="CJ239" s="57">
        <v>104.8</v>
      </c>
      <c r="CK239" s="57">
        <v>104.8</v>
      </c>
      <c r="CL239" s="57">
        <v>106.5</v>
      </c>
      <c r="CM239" s="57">
        <v>107.2</v>
      </c>
      <c r="CN239" s="57">
        <v>107.3</v>
      </c>
      <c r="CO239" s="57">
        <v>108</v>
      </c>
      <c r="CP239" s="57">
        <v>109.3</v>
      </c>
      <c r="CQ239" s="57">
        <v>110.3</v>
      </c>
      <c r="CR239" s="57">
        <v>111.5</v>
      </c>
      <c r="CS239" s="57">
        <v>113.6</v>
      </c>
      <c r="CT239" s="57">
        <v>114.5</v>
      </c>
      <c r="CU239" s="57">
        <v>117.8</v>
      </c>
      <c r="CV239" s="57">
        <v>118</v>
      </c>
      <c r="CW239" s="57">
        <v>118</v>
      </c>
      <c r="CX239" s="57">
        <v>118.5</v>
      </c>
      <c r="CY239" s="57">
        <v>118.8</v>
      </c>
      <c r="CZ239" s="57">
        <v>118.6</v>
      </c>
      <c r="DA239" s="57">
        <v>119.8</v>
      </c>
      <c r="DB239" s="57">
        <v>120.7</v>
      </c>
      <c r="DC239" s="57">
        <v>120.3</v>
      </c>
      <c r="DD239" s="57">
        <v>121</v>
      </c>
      <c r="DE239" s="57">
        <v>120.7</v>
      </c>
      <c r="DF239" s="57">
        <v>121.2</v>
      </c>
      <c r="DG239" s="57">
        <v>121</v>
      </c>
      <c r="DH239" s="57">
        <v>121.3</v>
      </c>
      <c r="DI239" s="57">
        <v>121</v>
      </c>
      <c r="DJ239" s="57">
        <v>121.8</v>
      </c>
      <c r="DK239" s="70">
        <v>122</v>
      </c>
      <c r="DL239" s="70">
        <v>121.7</v>
      </c>
      <c r="DM239" s="70">
        <v>122.2</v>
      </c>
      <c r="DN239" s="70">
        <v>122.4</v>
      </c>
      <c r="DO239" s="75">
        <f t="shared" si="2"/>
        <v>1.0099173553719007</v>
      </c>
      <c r="DP239" s="57"/>
      <c r="DQ239" s="55" t="s">
        <v>644</v>
      </c>
    </row>
    <row r="240" spans="1:121" ht="14.25" x14ac:dyDescent="0.3">
      <c r="A240" s="55" t="s">
        <v>103</v>
      </c>
      <c r="B240" s="55" t="s">
        <v>645</v>
      </c>
      <c r="C240" s="52"/>
      <c r="D240" s="56">
        <v>92.4</v>
      </c>
      <c r="E240" s="56">
        <v>92.5</v>
      </c>
      <c r="F240" s="56">
        <v>93.1</v>
      </c>
      <c r="G240" s="56">
        <v>93.1</v>
      </c>
      <c r="H240" s="56">
        <v>93.2</v>
      </c>
      <c r="I240" s="56">
        <v>93.1</v>
      </c>
      <c r="J240" s="56">
        <v>93</v>
      </c>
      <c r="K240" s="56">
        <v>92.4</v>
      </c>
      <c r="L240" s="56">
        <v>91.9</v>
      </c>
      <c r="M240" s="56">
        <v>91.8</v>
      </c>
      <c r="N240" s="56">
        <v>91.6</v>
      </c>
      <c r="O240" s="56">
        <v>91</v>
      </c>
      <c r="P240" s="56">
        <v>90.6</v>
      </c>
      <c r="Q240" s="56">
        <v>90.6</v>
      </c>
      <c r="R240" s="56">
        <v>90.6</v>
      </c>
      <c r="S240" s="56">
        <v>90.9</v>
      </c>
      <c r="T240" s="56">
        <v>91.4</v>
      </c>
      <c r="U240" s="56">
        <v>92.1</v>
      </c>
      <c r="V240" s="56">
        <v>92.7</v>
      </c>
      <c r="W240" s="56">
        <v>92.5</v>
      </c>
      <c r="X240" s="56">
        <v>92.6</v>
      </c>
      <c r="Y240" s="56">
        <v>91.9</v>
      </c>
      <c r="Z240" s="56">
        <v>92.3</v>
      </c>
      <c r="AA240" s="56">
        <v>92.8</v>
      </c>
      <c r="AB240" s="56">
        <v>93.2</v>
      </c>
      <c r="AC240" s="56">
        <v>94</v>
      </c>
      <c r="AD240" s="56">
        <v>94</v>
      </c>
      <c r="AE240" s="56">
        <v>94.3</v>
      </c>
      <c r="AF240" s="56">
        <v>94.7</v>
      </c>
      <c r="AG240" s="56">
        <v>94.9</v>
      </c>
      <c r="AH240" s="56">
        <v>95.2</v>
      </c>
      <c r="AI240" s="56">
        <v>95.1</v>
      </c>
      <c r="AJ240" s="56">
        <v>95.2</v>
      </c>
      <c r="AK240" s="56">
        <v>96.2</v>
      </c>
      <c r="AL240" s="56">
        <v>96.2</v>
      </c>
      <c r="AM240" s="56">
        <v>96.8</v>
      </c>
      <c r="AN240" s="56">
        <v>97.8</v>
      </c>
      <c r="AO240" s="56">
        <v>98.3</v>
      </c>
      <c r="AP240" s="56">
        <v>99.3</v>
      </c>
      <c r="AQ240" s="56">
        <v>99.5</v>
      </c>
      <c r="AR240" s="56">
        <v>99.6</v>
      </c>
      <c r="AS240" s="57">
        <v>100.4</v>
      </c>
      <c r="AT240" s="57">
        <v>100.6</v>
      </c>
      <c r="AU240" s="57">
        <v>100</v>
      </c>
      <c r="AV240" s="57">
        <v>100.1</v>
      </c>
      <c r="AW240" s="57">
        <v>100.2</v>
      </c>
      <c r="AX240" s="57">
        <v>100.6</v>
      </c>
      <c r="AY240" s="57">
        <v>100.1</v>
      </c>
      <c r="AZ240" s="57">
        <v>100.6</v>
      </c>
      <c r="BA240" s="57">
        <v>100.8</v>
      </c>
      <c r="BB240" s="57">
        <v>100.9</v>
      </c>
      <c r="BC240" s="57">
        <v>101</v>
      </c>
      <c r="BD240" s="57">
        <v>100.5</v>
      </c>
      <c r="BE240" s="57">
        <v>100.7</v>
      </c>
      <c r="BF240" s="57">
        <v>101.5</v>
      </c>
      <c r="BG240" s="57">
        <v>100.4</v>
      </c>
      <c r="BH240" s="57">
        <v>101.3</v>
      </c>
      <c r="BI240" s="57">
        <v>100.3</v>
      </c>
      <c r="BJ240" s="56">
        <v>99.9</v>
      </c>
      <c r="BK240" s="56">
        <v>99.8</v>
      </c>
      <c r="BL240" s="57">
        <v>100.3</v>
      </c>
      <c r="BM240" s="57">
        <v>100.3</v>
      </c>
      <c r="BN240" s="57">
        <v>100</v>
      </c>
      <c r="BO240" s="56">
        <v>99.7</v>
      </c>
      <c r="BP240" s="56">
        <v>99.2</v>
      </c>
      <c r="BQ240" s="56">
        <v>99.3</v>
      </c>
      <c r="BR240" s="56">
        <v>99.5</v>
      </c>
      <c r="BS240" s="56">
        <v>99.8</v>
      </c>
      <c r="BT240" s="57">
        <v>100.1</v>
      </c>
      <c r="BU240" s="57">
        <v>100.4</v>
      </c>
      <c r="BV240" s="57">
        <v>100.4</v>
      </c>
      <c r="BW240" s="57">
        <v>100.9</v>
      </c>
      <c r="BX240" s="57">
        <v>103.8</v>
      </c>
      <c r="BY240" s="57">
        <v>106.5</v>
      </c>
      <c r="BZ240" s="57">
        <v>108.6</v>
      </c>
      <c r="CA240" s="57">
        <v>109.2</v>
      </c>
      <c r="CB240" s="57">
        <v>108.9</v>
      </c>
      <c r="CC240" s="57">
        <v>111.6</v>
      </c>
      <c r="CD240" s="57">
        <v>114.4</v>
      </c>
      <c r="CE240" s="57">
        <v>116.7</v>
      </c>
      <c r="CF240" s="57">
        <v>118.8</v>
      </c>
      <c r="CG240" s="57">
        <v>119.1</v>
      </c>
      <c r="CH240" s="57">
        <v>120</v>
      </c>
      <c r="CI240" s="57">
        <v>118.8</v>
      </c>
      <c r="CJ240" s="57">
        <v>119.7</v>
      </c>
      <c r="CK240" s="57">
        <v>122.4</v>
      </c>
      <c r="CL240" s="57">
        <v>124.7</v>
      </c>
      <c r="CM240" s="57">
        <v>129.9</v>
      </c>
      <c r="CN240" s="57">
        <v>133.19999999999999</v>
      </c>
      <c r="CO240" s="57">
        <v>133</v>
      </c>
      <c r="CP240" s="57">
        <v>131.9</v>
      </c>
      <c r="CQ240" s="57">
        <v>138.6</v>
      </c>
      <c r="CR240" s="57">
        <v>134.4</v>
      </c>
      <c r="CS240" s="57">
        <v>129.1</v>
      </c>
      <c r="CT240" s="57">
        <v>127.5</v>
      </c>
      <c r="CU240" s="57">
        <v>125.8</v>
      </c>
      <c r="CV240" s="57">
        <v>126.1</v>
      </c>
      <c r="CW240" s="57">
        <v>126.3</v>
      </c>
      <c r="CX240" s="57">
        <v>127.7</v>
      </c>
      <c r="CY240" s="57">
        <v>128</v>
      </c>
      <c r="CZ240" s="57">
        <v>125.7</v>
      </c>
      <c r="DA240" s="57">
        <v>125.3</v>
      </c>
      <c r="DB240" s="57">
        <v>124.5</v>
      </c>
      <c r="DC240" s="57">
        <v>125.2</v>
      </c>
      <c r="DD240" s="57">
        <v>124.3</v>
      </c>
      <c r="DE240" s="57">
        <v>122.6</v>
      </c>
      <c r="DF240" s="57">
        <v>122.4</v>
      </c>
      <c r="DG240" s="57">
        <v>123.2</v>
      </c>
      <c r="DH240" s="57">
        <v>121</v>
      </c>
      <c r="DI240" s="57">
        <v>120.3</v>
      </c>
      <c r="DJ240" s="57">
        <v>122.8</v>
      </c>
      <c r="DK240" s="70">
        <v>122.9</v>
      </c>
      <c r="DL240" s="70">
        <v>122.7</v>
      </c>
      <c r="DM240" s="70">
        <v>122.4</v>
      </c>
      <c r="DN240" s="70">
        <v>122.4</v>
      </c>
      <c r="DO240" s="75">
        <f t="shared" si="2"/>
        <v>0.99350649350649356</v>
      </c>
      <c r="DP240" s="57"/>
      <c r="DQ240" s="55" t="s">
        <v>645</v>
      </c>
    </row>
    <row r="241" spans="1:121" ht="14.25" x14ac:dyDescent="0.3">
      <c r="A241" s="55" t="s">
        <v>646</v>
      </c>
      <c r="B241" s="55" t="s">
        <v>647</v>
      </c>
      <c r="C241" s="52"/>
      <c r="D241" s="56">
        <v>92</v>
      </c>
      <c r="E241" s="56">
        <v>92.2</v>
      </c>
      <c r="F241" s="56">
        <v>92.7</v>
      </c>
      <c r="G241" s="56">
        <v>92.7</v>
      </c>
      <c r="H241" s="56">
        <v>92.7</v>
      </c>
      <c r="I241" s="56">
        <v>92.6</v>
      </c>
      <c r="J241" s="56">
        <v>92.6</v>
      </c>
      <c r="K241" s="56">
        <v>92.1</v>
      </c>
      <c r="L241" s="56">
        <v>91.6</v>
      </c>
      <c r="M241" s="56">
        <v>91.5</v>
      </c>
      <c r="N241" s="56">
        <v>91.3</v>
      </c>
      <c r="O241" s="56">
        <v>90.7</v>
      </c>
      <c r="P241" s="56">
        <v>90.4</v>
      </c>
      <c r="Q241" s="56">
        <v>90.4</v>
      </c>
      <c r="R241" s="56">
        <v>90.4</v>
      </c>
      <c r="S241" s="56">
        <v>90.6</v>
      </c>
      <c r="T241" s="56">
        <v>91.1</v>
      </c>
      <c r="U241" s="56">
        <v>91.9</v>
      </c>
      <c r="V241" s="56">
        <v>92.5</v>
      </c>
      <c r="W241" s="56">
        <v>92.3</v>
      </c>
      <c r="X241" s="56">
        <v>92.3</v>
      </c>
      <c r="Y241" s="56">
        <v>91.4</v>
      </c>
      <c r="Z241" s="56">
        <v>91.8</v>
      </c>
      <c r="AA241" s="56">
        <v>92.3</v>
      </c>
      <c r="AB241" s="56">
        <v>92.6</v>
      </c>
      <c r="AC241" s="56">
        <v>93.5</v>
      </c>
      <c r="AD241" s="56">
        <v>93.5</v>
      </c>
      <c r="AE241" s="56">
        <v>93.9</v>
      </c>
      <c r="AF241" s="56">
        <v>94.4</v>
      </c>
      <c r="AG241" s="56">
        <v>94.7</v>
      </c>
      <c r="AH241" s="56">
        <v>95.1</v>
      </c>
      <c r="AI241" s="56">
        <v>94.9</v>
      </c>
      <c r="AJ241" s="56">
        <v>95</v>
      </c>
      <c r="AK241" s="56">
        <v>96.1</v>
      </c>
      <c r="AL241" s="56">
        <v>96.1</v>
      </c>
      <c r="AM241" s="56">
        <v>96.9</v>
      </c>
      <c r="AN241" s="56">
        <v>97.9</v>
      </c>
      <c r="AO241" s="56">
        <v>98.4</v>
      </c>
      <c r="AP241" s="56">
        <v>99.6</v>
      </c>
      <c r="AQ241" s="56">
        <v>99.8</v>
      </c>
      <c r="AR241" s="56">
        <v>99.7</v>
      </c>
      <c r="AS241" s="57">
        <v>100.5</v>
      </c>
      <c r="AT241" s="57">
        <v>100.7</v>
      </c>
      <c r="AU241" s="57">
        <v>100</v>
      </c>
      <c r="AV241" s="57">
        <v>100</v>
      </c>
      <c r="AW241" s="57">
        <v>100.1</v>
      </c>
      <c r="AX241" s="57">
        <v>100.4</v>
      </c>
      <c r="AY241" s="57">
        <v>100.1</v>
      </c>
      <c r="AZ241" s="57">
        <v>100.8</v>
      </c>
      <c r="BA241" s="57">
        <v>100.9</v>
      </c>
      <c r="BB241" s="57">
        <v>100.8</v>
      </c>
      <c r="BC241" s="57">
        <v>100.8</v>
      </c>
      <c r="BD241" s="57">
        <v>100.3</v>
      </c>
      <c r="BE241" s="57">
        <v>100.5</v>
      </c>
      <c r="BF241" s="57">
        <v>101.5</v>
      </c>
      <c r="BG241" s="57">
        <v>100.2</v>
      </c>
      <c r="BH241" s="57">
        <v>101.3</v>
      </c>
      <c r="BI241" s="57">
        <v>100.1</v>
      </c>
      <c r="BJ241" s="56">
        <v>99.7</v>
      </c>
      <c r="BK241" s="56">
        <v>99.6</v>
      </c>
      <c r="BL241" s="57">
        <v>100</v>
      </c>
      <c r="BM241" s="57">
        <v>100</v>
      </c>
      <c r="BN241" s="56">
        <v>99.8</v>
      </c>
      <c r="BO241" s="56">
        <v>99.9</v>
      </c>
      <c r="BP241" s="56">
        <v>99.3</v>
      </c>
      <c r="BQ241" s="56">
        <v>99.4</v>
      </c>
      <c r="BR241" s="56">
        <v>99.4</v>
      </c>
      <c r="BS241" s="56">
        <v>99.7</v>
      </c>
      <c r="BT241" s="57">
        <v>100.1</v>
      </c>
      <c r="BU241" s="57">
        <v>100.6</v>
      </c>
      <c r="BV241" s="57">
        <v>100.5</v>
      </c>
      <c r="BW241" s="57">
        <v>101.2</v>
      </c>
      <c r="BX241" s="57">
        <v>104.4</v>
      </c>
      <c r="BY241" s="57">
        <v>107.6</v>
      </c>
      <c r="BZ241" s="57">
        <v>109.9</v>
      </c>
      <c r="CA241" s="57">
        <v>110.6</v>
      </c>
      <c r="CB241" s="57">
        <v>110.2</v>
      </c>
      <c r="CC241" s="57">
        <v>113.3</v>
      </c>
      <c r="CD241" s="57">
        <v>116.6</v>
      </c>
      <c r="CE241" s="57">
        <v>119.4</v>
      </c>
      <c r="CF241" s="57">
        <v>122</v>
      </c>
      <c r="CG241" s="57">
        <v>122.1</v>
      </c>
      <c r="CH241" s="57">
        <v>122.9</v>
      </c>
      <c r="CI241" s="57">
        <v>121.5</v>
      </c>
      <c r="CJ241" s="57">
        <v>122.3</v>
      </c>
      <c r="CK241" s="57">
        <v>125.4</v>
      </c>
      <c r="CL241" s="57">
        <v>127.5</v>
      </c>
      <c r="CM241" s="57">
        <v>133.5</v>
      </c>
      <c r="CN241" s="57">
        <v>137.5</v>
      </c>
      <c r="CO241" s="57">
        <v>136.80000000000001</v>
      </c>
      <c r="CP241" s="57">
        <v>135.4</v>
      </c>
      <c r="CQ241" s="57">
        <v>143.80000000000001</v>
      </c>
      <c r="CR241" s="57">
        <v>138.69999999999999</v>
      </c>
      <c r="CS241" s="57">
        <v>132.19999999999999</v>
      </c>
      <c r="CT241" s="57">
        <v>130.4</v>
      </c>
      <c r="CU241" s="57">
        <v>128.4</v>
      </c>
      <c r="CV241" s="57">
        <v>128.5</v>
      </c>
      <c r="CW241" s="57">
        <v>128.69999999999999</v>
      </c>
      <c r="CX241" s="57">
        <v>130.19999999999999</v>
      </c>
      <c r="CY241" s="57">
        <v>130.6</v>
      </c>
      <c r="CZ241" s="57">
        <v>127.8</v>
      </c>
      <c r="DA241" s="57">
        <v>127.4</v>
      </c>
      <c r="DB241" s="57">
        <v>126.4</v>
      </c>
      <c r="DC241" s="57">
        <v>127.1</v>
      </c>
      <c r="DD241" s="57">
        <v>125.6</v>
      </c>
      <c r="DE241" s="57">
        <v>123.5</v>
      </c>
      <c r="DF241" s="57">
        <v>123.3</v>
      </c>
      <c r="DG241" s="57">
        <v>124.5</v>
      </c>
      <c r="DH241" s="57">
        <v>121.7</v>
      </c>
      <c r="DI241" s="57">
        <v>120.8</v>
      </c>
      <c r="DJ241" s="57">
        <v>123.9</v>
      </c>
      <c r="DK241" s="70">
        <v>124</v>
      </c>
      <c r="DL241" s="70">
        <v>123.8</v>
      </c>
      <c r="DM241" s="70">
        <v>123.4</v>
      </c>
      <c r="DN241" s="70">
        <v>123.4</v>
      </c>
      <c r="DO241" s="75">
        <f t="shared" si="2"/>
        <v>0.99116465863453818</v>
      </c>
      <c r="DP241" s="57"/>
      <c r="DQ241" s="55" t="s">
        <v>647</v>
      </c>
    </row>
    <row r="242" spans="1:121" ht="14.25" x14ac:dyDescent="0.3">
      <c r="A242" s="55" t="s">
        <v>648</v>
      </c>
      <c r="B242" s="55" t="s">
        <v>649</v>
      </c>
      <c r="D242" s="56">
        <v>93.9</v>
      </c>
      <c r="E242" s="56">
        <v>94.1</v>
      </c>
      <c r="F242" s="56">
        <v>94.5</v>
      </c>
      <c r="G242" s="56">
        <v>94.6</v>
      </c>
      <c r="H242" s="56">
        <v>95.1</v>
      </c>
      <c r="I242" s="56">
        <v>95.1</v>
      </c>
      <c r="J242" s="56">
        <v>94.6</v>
      </c>
      <c r="K242" s="56">
        <v>94</v>
      </c>
      <c r="L242" s="56">
        <v>93</v>
      </c>
      <c r="M242" s="56">
        <v>92.8</v>
      </c>
      <c r="N242" s="56">
        <v>92.8</v>
      </c>
      <c r="O242" s="56">
        <v>92.1</v>
      </c>
      <c r="P242" s="56">
        <v>91.5</v>
      </c>
      <c r="Q242" s="56">
        <v>91.3</v>
      </c>
      <c r="R242" s="56">
        <v>91.4</v>
      </c>
      <c r="S242" s="56">
        <v>91.9</v>
      </c>
      <c r="T242" s="56">
        <v>92.4</v>
      </c>
      <c r="U242" s="56">
        <v>93.2</v>
      </c>
      <c r="V242" s="56">
        <v>93.4</v>
      </c>
      <c r="W242" s="56">
        <v>93.4</v>
      </c>
      <c r="X242" s="56">
        <v>93.7</v>
      </c>
      <c r="Y242" s="56">
        <v>94.1</v>
      </c>
      <c r="Z242" s="56">
        <v>94.4</v>
      </c>
      <c r="AA242" s="56">
        <v>94.7</v>
      </c>
      <c r="AB242" s="56">
        <v>95.8</v>
      </c>
      <c r="AC242" s="56">
        <v>95.9</v>
      </c>
      <c r="AD242" s="56">
        <v>95.9</v>
      </c>
      <c r="AE242" s="56">
        <v>95.7</v>
      </c>
      <c r="AF242" s="56">
        <v>95.9</v>
      </c>
      <c r="AG242" s="56">
        <v>95.6</v>
      </c>
      <c r="AH242" s="56">
        <v>95.6</v>
      </c>
      <c r="AI242" s="56">
        <v>95.9</v>
      </c>
      <c r="AJ242" s="56">
        <v>96</v>
      </c>
      <c r="AK242" s="56">
        <v>96.5</v>
      </c>
      <c r="AL242" s="56">
        <v>96.5</v>
      </c>
      <c r="AM242" s="56">
        <v>96.8</v>
      </c>
      <c r="AN242" s="56">
        <v>97.6</v>
      </c>
      <c r="AO242" s="56">
        <v>97.7</v>
      </c>
      <c r="AP242" s="56">
        <v>98</v>
      </c>
      <c r="AQ242" s="56">
        <v>98.4</v>
      </c>
      <c r="AR242" s="56">
        <v>99</v>
      </c>
      <c r="AS242" s="56">
        <v>99.7</v>
      </c>
      <c r="AT242" s="56">
        <v>99.9</v>
      </c>
      <c r="AU242" s="57">
        <v>100.3</v>
      </c>
      <c r="AV242" s="57">
        <v>100.5</v>
      </c>
      <c r="AW242" s="57">
        <v>100.9</v>
      </c>
      <c r="AX242" s="57">
        <v>101.1</v>
      </c>
      <c r="AY242" s="57">
        <v>100.1</v>
      </c>
      <c r="AZ242" s="56">
        <v>99.8</v>
      </c>
      <c r="BA242" s="57">
        <v>100.4</v>
      </c>
      <c r="BB242" s="57">
        <v>101.3</v>
      </c>
      <c r="BC242" s="57">
        <v>101.6</v>
      </c>
      <c r="BD242" s="57">
        <v>101.7</v>
      </c>
      <c r="BE242" s="57">
        <v>101.5</v>
      </c>
      <c r="BF242" s="57">
        <v>101.5</v>
      </c>
      <c r="BG242" s="57">
        <v>101.5</v>
      </c>
      <c r="BH242" s="57">
        <v>101.2</v>
      </c>
      <c r="BI242" s="57">
        <v>101.2</v>
      </c>
      <c r="BJ242" s="57">
        <v>100.5</v>
      </c>
      <c r="BK242" s="57">
        <v>100.5</v>
      </c>
      <c r="BL242" s="57">
        <v>101.4</v>
      </c>
      <c r="BM242" s="57">
        <v>101.6</v>
      </c>
      <c r="BN242" s="57">
        <v>100.8</v>
      </c>
      <c r="BO242" s="56">
        <v>99</v>
      </c>
      <c r="BP242" s="56">
        <v>98.9</v>
      </c>
      <c r="BQ242" s="56">
        <v>99</v>
      </c>
      <c r="BR242" s="57">
        <v>100</v>
      </c>
      <c r="BS242" s="57">
        <v>100.1</v>
      </c>
      <c r="BT242" s="57">
        <v>100.2</v>
      </c>
      <c r="BU242" s="56">
        <v>99.6</v>
      </c>
      <c r="BV242" s="56">
        <v>99.6</v>
      </c>
      <c r="BW242" s="56">
        <v>99.9</v>
      </c>
      <c r="BX242" s="57">
        <v>101.2</v>
      </c>
      <c r="BY242" s="57">
        <v>102</v>
      </c>
      <c r="BZ242" s="57">
        <v>103.3</v>
      </c>
      <c r="CA242" s="57">
        <v>103.6</v>
      </c>
      <c r="CB242" s="57">
        <v>103.7</v>
      </c>
      <c r="CC242" s="57">
        <v>104.5</v>
      </c>
      <c r="CD242" s="57">
        <v>105.4</v>
      </c>
      <c r="CE242" s="57">
        <v>105.6</v>
      </c>
      <c r="CF242" s="57">
        <v>105.9</v>
      </c>
      <c r="CG242" s="57">
        <v>106.9</v>
      </c>
      <c r="CH242" s="57">
        <v>108.1</v>
      </c>
      <c r="CI242" s="57">
        <v>107.5</v>
      </c>
      <c r="CJ242" s="57">
        <v>109.1</v>
      </c>
      <c r="CK242" s="57">
        <v>110.4</v>
      </c>
      <c r="CL242" s="57">
        <v>113.4</v>
      </c>
      <c r="CM242" s="57">
        <v>115.2</v>
      </c>
      <c r="CN242" s="57">
        <v>115.9</v>
      </c>
      <c r="CO242" s="57">
        <v>117.4</v>
      </c>
      <c r="CP242" s="57">
        <v>117.4</v>
      </c>
      <c r="CQ242" s="57">
        <v>117.3</v>
      </c>
      <c r="CR242" s="57">
        <v>116.8</v>
      </c>
      <c r="CS242" s="57">
        <v>116.2</v>
      </c>
      <c r="CT242" s="57">
        <v>115.9</v>
      </c>
      <c r="CU242" s="57">
        <v>115.1</v>
      </c>
      <c r="CV242" s="57">
        <v>116.4</v>
      </c>
      <c r="CW242" s="57">
        <v>116.3</v>
      </c>
      <c r="CX242" s="57">
        <v>117.2</v>
      </c>
      <c r="CY242" s="57">
        <v>117.7</v>
      </c>
      <c r="CZ242" s="57">
        <v>117.2</v>
      </c>
      <c r="DA242" s="57">
        <v>116.7</v>
      </c>
      <c r="DB242" s="57">
        <v>117</v>
      </c>
      <c r="DC242" s="57">
        <v>117.5</v>
      </c>
      <c r="DD242" s="57">
        <v>119</v>
      </c>
      <c r="DE242" s="57">
        <v>118.9</v>
      </c>
      <c r="DF242" s="57">
        <v>118.5</v>
      </c>
      <c r="DG242" s="57">
        <v>117.9</v>
      </c>
      <c r="DH242" s="57">
        <v>117.9</v>
      </c>
      <c r="DI242" s="57">
        <v>118.1</v>
      </c>
      <c r="DJ242" s="57">
        <v>118.3</v>
      </c>
      <c r="DK242" s="70">
        <v>118.5</v>
      </c>
      <c r="DL242" s="70">
        <v>118.3</v>
      </c>
      <c r="DM242" s="70">
        <v>118.1</v>
      </c>
      <c r="DN242" s="70">
        <v>118.1</v>
      </c>
      <c r="DO242" s="75">
        <f t="shared" si="2"/>
        <v>1.0016963528413909</v>
      </c>
      <c r="DP242" s="57"/>
      <c r="DQ242" s="55" t="s">
        <v>649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4"/>
  <sheetViews>
    <sheetView topLeftCell="A133" workbookViewId="0">
      <selection activeCell="C144" sqref="C144"/>
    </sheetView>
  </sheetViews>
  <sheetFormatPr baseColWidth="10" defaultRowHeight="12.75" x14ac:dyDescent="0.2"/>
  <cols>
    <col min="1" max="1" width="114" customWidth="1"/>
    <col min="4" max="4" width="49.28515625" customWidth="1"/>
  </cols>
  <sheetData>
    <row r="1" spans="1:7" x14ac:dyDescent="0.2">
      <c r="A1" s="39" t="s">
        <v>167</v>
      </c>
    </row>
    <row r="2" spans="1:7" x14ac:dyDescent="0.2">
      <c r="A2" t="s">
        <v>18</v>
      </c>
      <c r="B2" t="s">
        <v>19</v>
      </c>
    </row>
    <row r="3" spans="1:7" x14ac:dyDescent="0.2">
      <c r="A3" t="s">
        <v>662</v>
      </c>
      <c r="D3" s="40" t="s">
        <v>174</v>
      </c>
      <c r="E3">
        <v>100000</v>
      </c>
    </row>
    <row r="4" spans="1:7" x14ac:dyDescent="0.2">
      <c r="A4" s="35" t="s">
        <v>663</v>
      </c>
      <c r="B4" s="35">
        <v>100000</v>
      </c>
      <c r="D4" s="38"/>
    </row>
    <row r="5" spans="1:7" x14ac:dyDescent="0.2">
      <c r="A5" s="35" t="s">
        <v>664</v>
      </c>
      <c r="B5" s="35">
        <v>74815</v>
      </c>
      <c r="D5" s="40" t="s">
        <v>14</v>
      </c>
      <c r="E5">
        <v>74815</v>
      </c>
      <c r="G5" s="64">
        <f>E5/E3</f>
        <v>0.74814999999999998</v>
      </c>
    </row>
    <row r="6" spans="1:7" x14ac:dyDescent="0.2">
      <c r="A6" s="35" t="s">
        <v>665</v>
      </c>
      <c r="B6" s="35">
        <v>6661</v>
      </c>
      <c r="D6" s="36"/>
    </row>
    <row r="7" spans="1:7" x14ac:dyDescent="0.2">
      <c r="A7" t="s">
        <v>666</v>
      </c>
      <c r="B7">
        <v>1708</v>
      </c>
      <c r="D7" s="40" t="s">
        <v>168</v>
      </c>
      <c r="E7">
        <v>6661</v>
      </c>
      <c r="F7" s="64">
        <f>E7/E$5</f>
        <v>8.9032947938247675E-2</v>
      </c>
    </row>
    <row r="8" spans="1:7" x14ac:dyDescent="0.2">
      <c r="A8" t="s">
        <v>667</v>
      </c>
      <c r="B8">
        <v>854</v>
      </c>
      <c r="D8" s="40" t="s">
        <v>6</v>
      </c>
      <c r="E8">
        <v>8257</v>
      </c>
      <c r="F8" s="65">
        <f t="shared" ref="F8:F15" si="0">E8/E$5</f>
        <v>0.11036556840205841</v>
      </c>
    </row>
    <row r="9" spans="1:7" x14ac:dyDescent="0.2">
      <c r="A9" t="s">
        <v>668</v>
      </c>
      <c r="B9">
        <v>0</v>
      </c>
      <c r="D9" s="40" t="s">
        <v>4</v>
      </c>
      <c r="E9">
        <v>11613</v>
      </c>
      <c r="F9" s="65">
        <f t="shared" si="0"/>
        <v>0.15522288311167545</v>
      </c>
    </row>
    <row r="10" spans="1:7" x14ac:dyDescent="0.2">
      <c r="A10" t="s">
        <v>669</v>
      </c>
      <c r="B10">
        <v>683</v>
      </c>
      <c r="D10" s="63" t="s">
        <v>169</v>
      </c>
      <c r="E10" s="62">
        <v>7173</v>
      </c>
      <c r="F10" s="64">
        <f t="shared" si="0"/>
        <v>9.5876495355209521E-2</v>
      </c>
    </row>
    <row r="11" spans="1:7" x14ac:dyDescent="0.2">
      <c r="A11" t="s">
        <v>670</v>
      </c>
      <c r="B11">
        <v>0</v>
      </c>
      <c r="D11" s="40" t="s">
        <v>5</v>
      </c>
      <c r="E11">
        <v>25447</v>
      </c>
      <c r="F11" s="65">
        <f t="shared" si="0"/>
        <v>0.34013232640513263</v>
      </c>
    </row>
    <row r="12" spans="1:7" x14ac:dyDescent="0.2">
      <c r="A12" t="s">
        <v>671</v>
      </c>
      <c r="B12">
        <v>171</v>
      </c>
      <c r="D12" s="40" t="s">
        <v>171</v>
      </c>
      <c r="E12">
        <v>1879</v>
      </c>
      <c r="F12" s="64">
        <f t="shared" si="0"/>
        <v>2.5115284368108001E-2</v>
      </c>
    </row>
    <row r="13" spans="1:7" x14ac:dyDescent="0.2">
      <c r="A13" t="s">
        <v>672</v>
      </c>
      <c r="B13">
        <v>171</v>
      </c>
      <c r="D13" s="40" t="s">
        <v>172</v>
      </c>
      <c r="E13">
        <v>0</v>
      </c>
      <c r="F13" s="64">
        <f t="shared" si="0"/>
        <v>0</v>
      </c>
    </row>
    <row r="14" spans="1:7" x14ac:dyDescent="0.2">
      <c r="A14" t="s">
        <v>673</v>
      </c>
      <c r="B14">
        <v>342</v>
      </c>
      <c r="D14" s="40" t="s">
        <v>173</v>
      </c>
      <c r="E14">
        <v>7515</v>
      </c>
      <c r="F14" s="64">
        <f t="shared" si="0"/>
        <v>0.10044777116888325</v>
      </c>
    </row>
    <row r="15" spans="1:7" x14ac:dyDescent="0.2">
      <c r="A15" t="s">
        <v>674</v>
      </c>
      <c r="B15">
        <v>171</v>
      </c>
      <c r="D15" s="40" t="s">
        <v>170</v>
      </c>
      <c r="E15">
        <v>6270</v>
      </c>
      <c r="F15" s="64">
        <f t="shared" si="0"/>
        <v>8.3806723250685028E-2</v>
      </c>
    </row>
    <row r="16" spans="1:7" x14ac:dyDescent="0.2">
      <c r="A16" t="s">
        <v>675</v>
      </c>
      <c r="B16">
        <v>171</v>
      </c>
    </row>
    <row r="17" spans="1:7" x14ac:dyDescent="0.2">
      <c r="A17" t="s">
        <v>676</v>
      </c>
      <c r="B17">
        <v>342</v>
      </c>
    </row>
    <row r="18" spans="1:7" x14ac:dyDescent="0.2">
      <c r="A18" t="s">
        <v>677</v>
      </c>
      <c r="B18">
        <v>2733</v>
      </c>
      <c r="D18" s="40" t="s">
        <v>153</v>
      </c>
      <c r="E18">
        <v>25185</v>
      </c>
      <c r="G18" s="64">
        <f>E18/E3</f>
        <v>0.25185000000000002</v>
      </c>
    </row>
    <row r="19" spans="1:7" x14ac:dyDescent="0.2">
      <c r="A19" t="s">
        <v>678</v>
      </c>
      <c r="B19">
        <v>1025</v>
      </c>
      <c r="E19" s="31"/>
    </row>
    <row r="20" spans="1:7" x14ac:dyDescent="0.2">
      <c r="A20" t="s">
        <v>679</v>
      </c>
      <c r="B20">
        <v>1537</v>
      </c>
    </row>
    <row r="21" spans="1:7" x14ac:dyDescent="0.2">
      <c r="A21" t="s">
        <v>680</v>
      </c>
      <c r="B21">
        <v>171</v>
      </c>
    </row>
    <row r="22" spans="1:7" x14ac:dyDescent="0.2">
      <c r="A22" t="s">
        <v>681</v>
      </c>
      <c r="B22">
        <v>512</v>
      </c>
    </row>
    <row r="23" spans="1:7" x14ac:dyDescent="0.2">
      <c r="A23" t="s">
        <v>682</v>
      </c>
      <c r="B23">
        <v>854</v>
      </c>
    </row>
    <row r="24" spans="1:7" x14ac:dyDescent="0.2">
      <c r="A24" t="s">
        <v>683</v>
      </c>
      <c r="B24">
        <v>171</v>
      </c>
    </row>
    <row r="25" spans="1:7" x14ac:dyDescent="0.2">
      <c r="A25" t="s">
        <v>684</v>
      </c>
      <c r="B25">
        <v>342</v>
      </c>
    </row>
    <row r="26" spans="1:7" x14ac:dyDescent="0.2">
      <c r="A26" t="s">
        <v>685</v>
      </c>
      <c r="B26">
        <v>342</v>
      </c>
    </row>
    <row r="27" spans="1:7" x14ac:dyDescent="0.2">
      <c r="A27" t="s">
        <v>224</v>
      </c>
      <c r="B27">
        <v>0</v>
      </c>
    </row>
    <row r="28" spans="1:7" x14ac:dyDescent="0.2">
      <c r="A28" t="s">
        <v>686</v>
      </c>
      <c r="B28">
        <v>342</v>
      </c>
    </row>
    <row r="29" spans="1:7" x14ac:dyDescent="0.2">
      <c r="A29" t="s">
        <v>687</v>
      </c>
      <c r="B29">
        <v>171</v>
      </c>
    </row>
    <row r="30" spans="1:7" x14ac:dyDescent="0.2">
      <c r="A30" t="s">
        <v>688</v>
      </c>
      <c r="B30">
        <v>171</v>
      </c>
    </row>
    <row r="31" spans="1:7" x14ac:dyDescent="0.2">
      <c r="A31" t="s">
        <v>689</v>
      </c>
      <c r="B31">
        <v>171</v>
      </c>
    </row>
    <row r="32" spans="1:7" x14ac:dyDescent="0.2">
      <c r="A32" t="s">
        <v>690</v>
      </c>
      <c r="B32">
        <v>342</v>
      </c>
    </row>
    <row r="33" spans="1:3" x14ac:dyDescent="0.2">
      <c r="A33" t="s">
        <v>691</v>
      </c>
      <c r="B33">
        <v>171</v>
      </c>
    </row>
    <row r="34" spans="1:3" x14ac:dyDescent="0.2">
      <c r="A34" t="s">
        <v>692</v>
      </c>
      <c r="B34">
        <v>171</v>
      </c>
    </row>
    <row r="35" spans="1:3" x14ac:dyDescent="0.2">
      <c r="A35" t="s">
        <v>693</v>
      </c>
      <c r="B35">
        <v>0</v>
      </c>
    </row>
    <row r="36" spans="1:3" x14ac:dyDescent="0.2">
      <c r="A36" s="35" t="s">
        <v>694</v>
      </c>
      <c r="B36" s="35">
        <v>8257</v>
      </c>
    </row>
    <row r="37" spans="1:3" x14ac:dyDescent="0.2">
      <c r="A37" t="s">
        <v>695</v>
      </c>
      <c r="B37">
        <v>807</v>
      </c>
    </row>
    <row r="38" spans="1:3" x14ac:dyDescent="0.2">
      <c r="A38" t="s">
        <v>696</v>
      </c>
      <c r="B38">
        <v>724</v>
      </c>
    </row>
    <row r="39" spans="1:3" x14ac:dyDescent="0.2">
      <c r="A39" t="s">
        <v>697</v>
      </c>
      <c r="B39">
        <v>4718</v>
      </c>
    </row>
    <row r="40" spans="1:3" x14ac:dyDescent="0.2">
      <c r="A40" t="s">
        <v>698</v>
      </c>
      <c r="B40">
        <v>233</v>
      </c>
    </row>
    <row r="41" spans="1:3" x14ac:dyDescent="0.2">
      <c r="A41" t="s">
        <v>699</v>
      </c>
      <c r="B41">
        <v>538</v>
      </c>
    </row>
    <row r="42" spans="1:3" x14ac:dyDescent="0.2">
      <c r="A42" t="s">
        <v>700</v>
      </c>
      <c r="B42">
        <v>3947</v>
      </c>
    </row>
    <row r="43" spans="1:3" x14ac:dyDescent="0.2">
      <c r="A43" t="s">
        <v>701</v>
      </c>
      <c r="B43">
        <v>2222</v>
      </c>
    </row>
    <row r="44" spans="1:3" x14ac:dyDescent="0.2">
      <c r="A44" t="s">
        <v>702</v>
      </c>
      <c r="B44">
        <v>511</v>
      </c>
    </row>
    <row r="45" spans="1:3" x14ac:dyDescent="0.2">
      <c r="A45" s="35" t="s">
        <v>703</v>
      </c>
      <c r="B45" s="35">
        <v>11613</v>
      </c>
      <c r="C45">
        <f>B46+B57+B80</f>
        <v>11613</v>
      </c>
    </row>
    <row r="46" spans="1:3" x14ac:dyDescent="0.2">
      <c r="A46" t="s">
        <v>704</v>
      </c>
      <c r="B46" s="73">
        <v>6831</v>
      </c>
    </row>
    <row r="47" spans="1:3" x14ac:dyDescent="0.2">
      <c r="A47" t="s">
        <v>705</v>
      </c>
      <c r="B47">
        <v>6490</v>
      </c>
    </row>
    <row r="48" spans="1:3" x14ac:dyDescent="0.2">
      <c r="A48" t="s">
        <v>706</v>
      </c>
      <c r="B48">
        <v>2391</v>
      </c>
    </row>
    <row r="49" spans="1:2" x14ac:dyDescent="0.2">
      <c r="A49" t="s">
        <v>707</v>
      </c>
      <c r="B49">
        <v>1708</v>
      </c>
    </row>
    <row r="50" spans="1:2" x14ac:dyDescent="0.2">
      <c r="A50" t="s">
        <v>708</v>
      </c>
      <c r="B50">
        <v>1196</v>
      </c>
    </row>
    <row r="51" spans="1:2" x14ac:dyDescent="0.2">
      <c r="A51" t="s">
        <v>709</v>
      </c>
      <c r="B51">
        <v>342</v>
      </c>
    </row>
    <row r="52" spans="1:2" x14ac:dyDescent="0.2">
      <c r="A52" t="s">
        <v>710</v>
      </c>
      <c r="B52">
        <v>854</v>
      </c>
    </row>
    <row r="53" spans="1:2" x14ac:dyDescent="0.2">
      <c r="A53" t="s">
        <v>711</v>
      </c>
      <c r="B53">
        <v>171</v>
      </c>
    </row>
    <row r="54" spans="1:2" x14ac:dyDescent="0.2">
      <c r="A54" t="s">
        <v>712</v>
      </c>
      <c r="B54">
        <v>171</v>
      </c>
    </row>
    <row r="55" spans="1:2" x14ac:dyDescent="0.2">
      <c r="A55" t="s">
        <v>713</v>
      </c>
      <c r="B55">
        <v>0</v>
      </c>
    </row>
    <row r="56" spans="1:2" x14ac:dyDescent="0.2">
      <c r="A56" t="s">
        <v>714</v>
      </c>
      <c r="B56">
        <v>171</v>
      </c>
    </row>
    <row r="57" spans="1:2" x14ac:dyDescent="0.2">
      <c r="A57" t="s">
        <v>715</v>
      </c>
      <c r="B57" s="73">
        <v>3074</v>
      </c>
    </row>
    <row r="58" spans="1:2" x14ac:dyDescent="0.2">
      <c r="A58" t="s">
        <v>716</v>
      </c>
      <c r="B58">
        <v>0</v>
      </c>
    </row>
    <row r="59" spans="1:2" x14ac:dyDescent="0.2">
      <c r="A59" t="s">
        <v>717</v>
      </c>
      <c r="B59">
        <v>683</v>
      </c>
    </row>
    <row r="60" spans="1:2" x14ac:dyDescent="0.2">
      <c r="A60" t="s">
        <v>718</v>
      </c>
      <c r="B60">
        <v>342</v>
      </c>
    </row>
    <row r="61" spans="1:2" x14ac:dyDescent="0.2">
      <c r="A61" t="s">
        <v>719</v>
      </c>
      <c r="B61">
        <v>342</v>
      </c>
    </row>
    <row r="62" spans="1:2" x14ac:dyDescent="0.2">
      <c r="A62" t="s">
        <v>720</v>
      </c>
      <c r="B62">
        <v>342</v>
      </c>
    </row>
    <row r="63" spans="1:2" x14ac:dyDescent="0.2">
      <c r="A63" t="s">
        <v>721</v>
      </c>
      <c r="B63">
        <v>342</v>
      </c>
    </row>
    <row r="64" spans="1:2" x14ac:dyDescent="0.2">
      <c r="A64" t="s">
        <v>722</v>
      </c>
      <c r="B64">
        <v>0</v>
      </c>
    </row>
    <row r="65" spans="1:2" x14ac:dyDescent="0.2">
      <c r="A65" t="s">
        <v>723</v>
      </c>
      <c r="B65">
        <v>0</v>
      </c>
    </row>
    <row r="66" spans="1:2" x14ac:dyDescent="0.2">
      <c r="A66" t="s">
        <v>724</v>
      </c>
      <c r="B66">
        <v>171</v>
      </c>
    </row>
    <row r="67" spans="1:2" x14ac:dyDescent="0.2">
      <c r="A67" t="s">
        <v>725</v>
      </c>
      <c r="B67">
        <v>1879</v>
      </c>
    </row>
    <row r="68" spans="1:2" x14ac:dyDescent="0.2">
      <c r="A68" t="s">
        <v>726</v>
      </c>
      <c r="B68">
        <v>171</v>
      </c>
    </row>
    <row r="69" spans="1:2" x14ac:dyDescent="0.2">
      <c r="A69" t="s">
        <v>727</v>
      </c>
      <c r="B69">
        <v>512</v>
      </c>
    </row>
    <row r="70" spans="1:2" x14ac:dyDescent="0.2">
      <c r="A70" t="s">
        <v>728</v>
      </c>
      <c r="B70">
        <v>0</v>
      </c>
    </row>
    <row r="71" spans="1:2" x14ac:dyDescent="0.2">
      <c r="A71" t="s">
        <v>729</v>
      </c>
      <c r="B71">
        <v>0</v>
      </c>
    </row>
    <row r="72" spans="1:2" x14ac:dyDescent="0.2">
      <c r="A72" t="s">
        <v>730</v>
      </c>
      <c r="B72">
        <v>171</v>
      </c>
    </row>
    <row r="73" spans="1:2" x14ac:dyDescent="0.2">
      <c r="A73" t="s">
        <v>731</v>
      </c>
      <c r="B73">
        <v>512</v>
      </c>
    </row>
    <row r="74" spans="1:2" x14ac:dyDescent="0.2">
      <c r="A74" t="s">
        <v>732</v>
      </c>
      <c r="B74">
        <v>0</v>
      </c>
    </row>
    <row r="75" spans="1:2" x14ac:dyDescent="0.2">
      <c r="A75" t="s">
        <v>733</v>
      </c>
      <c r="B75">
        <v>0</v>
      </c>
    </row>
    <row r="76" spans="1:2" x14ac:dyDescent="0.2">
      <c r="A76" t="s">
        <v>734</v>
      </c>
      <c r="B76">
        <v>0</v>
      </c>
    </row>
    <row r="77" spans="1:2" x14ac:dyDescent="0.2">
      <c r="A77" t="s">
        <v>735</v>
      </c>
      <c r="B77">
        <v>0</v>
      </c>
    </row>
    <row r="78" spans="1:2" x14ac:dyDescent="0.2">
      <c r="A78" t="s">
        <v>736</v>
      </c>
      <c r="B78">
        <v>171</v>
      </c>
    </row>
    <row r="79" spans="1:2" x14ac:dyDescent="0.2">
      <c r="A79" t="s">
        <v>737</v>
      </c>
      <c r="B79">
        <v>342</v>
      </c>
    </row>
    <row r="80" spans="1:2" x14ac:dyDescent="0.2">
      <c r="A80" t="s">
        <v>738</v>
      </c>
      <c r="B80" s="73">
        <v>1708</v>
      </c>
    </row>
    <row r="81" spans="1:3" x14ac:dyDescent="0.2">
      <c r="A81" t="s">
        <v>739</v>
      </c>
      <c r="B81">
        <v>512</v>
      </c>
    </row>
    <row r="82" spans="1:3" x14ac:dyDescent="0.2">
      <c r="A82" t="s">
        <v>740</v>
      </c>
      <c r="B82">
        <v>0</v>
      </c>
    </row>
    <row r="83" spans="1:3" ht="25.5" customHeight="1" x14ac:dyDescent="0.2">
      <c r="A83" t="s">
        <v>741</v>
      </c>
      <c r="B83">
        <v>512</v>
      </c>
    </row>
    <row r="84" spans="1:3" x14ac:dyDescent="0.2">
      <c r="A84" t="s">
        <v>742</v>
      </c>
      <c r="B84">
        <v>0</v>
      </c>
    </row>
    <row r="85" spans="1:3" x14ac:dyDescent="0.2">
      <c r="A85" t="s">
        <v>743</v>
      </c>
      <c r="B85">
        <v>854</v>
      </c>
    </row>
    <row r="86" spans="1:3" x14ac:dyDescent="0.2">
      <c r="A86" t="s">
        <v>744</v>
      </c>
      <c r="B86">
        <v>683</v>
      </c>
    </row>
    <row r="87" spans="1:3" x14ac:dyDescent="0.2">
      <c r="A87" t="s">
        <v>225</v>
      </c>
      <c r="B87">
        <v>171</v>
      </c>
    </row>
    <row r="88" spans="1:3" x14ac:dyDescent="0.2">
      <c r="A88" t="s">
        <v>745</v>
      </c>
      <c r="B88">
        <v>512</v>
      </c>
    </row>
    <row r="89" spans="1:3" x14ac:dyDescent="0.2">
      <c r="A89" t="s">
        <v>746</v>
      </c>
      <c r="B89">
        <v>0</v>
      </c>
    </row>
    <row r="90" spans="1:3" x14ac:dyDescent="0.2">
      <c r="A90" t="s">
        <v>226</v>
      </c>
      <c r="B90">
        <v>171</v>
      </c>
    </row>
    <row r="91" spans="1:3" x14ac:dyDescent="0.2">
      <c r="A91" t="s">
        <v>747</v>
      </c>
      <c r="B91">
        <v>0</v>
      </c>
    </row>
    <row r="92" spans="1:3" x14ac:dyDescent="0.2">
      <c r="A92" t="s">
        <v>748</v>
      </c>
      <c r="B92" s="73">
        <v>342</v>
      </c>
    </row>
    <row r="93" spans="1:3" x14ac:dyDescent="0.2">
      <c r="A93" s="62" t="s">
        <v>749</v>
      </c>
      <c r="B93" s="62">
        <v>7173</v>
      </c>
    </row>
    <row r="94" spans="1:3" x14ac:dyDescent="0.2">
      <c r="A94" t="s">
        <v>750</v>
      </c>
      <c r="B94">
        <v>2220</v>
      </c>
    </row>
    <row r="95" spans="1:3" x14ac:dyDescent="0.2">
      <c r="A95" t="s">
        <v>751</v>
      </c>
      <c r="B95">
        <v>1879</v>
      </c>
      <c r="C95" s="37"/>
    </row>
    <row r="96" spans="1:3" x14ac:dyDescent="0.2">
      <c r="A96" t="s">
        <v>752</v>
      </c>
      <c r="B96">
        <v>1879</v>
      </c>
    </row>
    <row r="97" spans="1:3" x14ac:dyDescent="0.2">
      <c r="A97" t="s">
        <v>753</v>
      </c>
      <c r="B97">
        <v>0</v>
      </c>
    </row>
    <row r="98" spans="1:3" x14ac:dyDescent="0.2">
      <c r="A98" t="s">
        <v>754</v>
      </c>
      <c r="B98">
        <v>0</v>
      </c>
    </row>
    <row r="99" spans="1:3" x14ac:dyDescent="0.2">
      <c r="A99" t="s">
        <v>755</v>
      </c>
      <c r="B99">
        <v>0</v>
      </c>
    </row>
    <row r="100" spans="1:3" x14ac:dyDescent="0.2">
      <c r="A100" t="s">
        <v>756</v>
      </c>
      <c r="B100">
        <v>0</v>
      </c>
    </row>
    <row r="101" spans="1:3" x14ac:dyDescent="0.2">
      <c r="A101" t="s">
        <v>757</v>
      </c>
      <c r="B101">
        <v>342</v>
      </c>
      <c r="C101" s="37"/>
    </row>
    <row r="102" spans="1:3" x14ac:dyDescent="0.2">
      <c r="A102" t="s">
        <v>758</v>
      </c>
      <c r="B102">
        <v>342</v>
      </c>
    </row>
    <row r="103" spans="1:3" x14ac:dyDescent="0.2">
      <c r="A103" t="s">
        <v>759</v>
      </c>
      <c r="B103">
        <v>0</v>
      </c>
    </row>
    <row r="104" spans="1:3" x14ac:dyDescent="0.2">
      <c r="A104" t="s">
        <v>760</v>
      </c>
      <c r="B104">
        <v>0</v>
      </c>
    </row>
    <row r="105" spans="1:3" x14ac:dyDescent="0.2">
      <c r="A105" t="s">
        <v>761</v>
      </c>
      <c r="B105">
        <v>0</v>
      </c>
    </row>
    <row r="106" spans="1:3" x14ac:dyDescent="0.2">
      <c r="A106" t="s">
        <v>762</v>
      </c>
      <c r="B106">
        <v>3074</v>
      </c>
      <c r="C106" s="37"/>
    </row>
    <row r="107" spans="1:3" x14ac:dyDescent="0.2">
      <c r="A107" t="s">
        <v>763</v>
      </c>
      <c r="B107">
        <v>2903</v>
      </c>
      <c r="C107" s="37"/>
    </row>
    <row r="108" spans="1:3" x14ac:dyDescent="0.2">
      <c r="A108" t="s">
        <v>764</v>
      </c>
      <c r="B108">
        <v>1708</v>
      </c>
    </row>
    <row r="109" spans="1:3" x14ac:dyDescent="0.2">
      <c r="A109" t="s">
        <v>765</v>
      </c>
      <c r="B109">
        <v>854</v>
      </c>
    </row>
    <row r="110" spans="1:3" x14ac:dyDescent="0.2">
      <c r="A110" t="s">
        <v>766</v>
      </c>
      <c r="B110">
        <v>0</v>
      </c>
    </row>
    <row r="111" spans="1:3" x14ac:dyDescent="0.2">
      <c r="A111" t="s">
        <v>767</v>
      </c>
      <c r="B111">
        <v>0</v>
      </c>
    </row>
    <row r="112" spans="1:3" x14ac:dyDescent="0.2">
      <c r="A112" t="s">
        <v>768</v>
      </c>
      <c r="B112">
        <v>342</v>
      </c>
    </row>
    <row r="113" spans="1:3" x14ac:dyDescent="0.2">
      <c r="A113" t="s">
        <v>769</v>
      </c>
      <c r="B113">
        <v>0</v>
      </c>
    </row>
    <row r="114" spans="1:3" x14ac:dyDescent="0.2">
      <c r="A114" t="s">
        <v>227</v>
      </c>
      <c r="B114">
        <v>0</v>
      </c>
    </row>
    <row r="115" spans="1:3" x14ac:dyDescent="0.2">
      <c r="A115" t="s">
        <v>770</v>
      </c>
      <c r="B115">
        <v>171</v>
      </c>
    </row>
    <row r="116" spans="1:3" x14ac:dyDescent="0.2">
      <c r="A116" t="s">
        <v>771</v>
      </c>
      <c r="B116">
        <v>171</v>
      </c>
    </row>
    <row r="117" spans="1:3" x14ac:dyDescent="0.2">
      <c r="A117" t="s">
        <v>772</v>
      </c>
      <c r="B117">
        <v>0</v>
      </c>
    </row>
    <row r="118" spans="1:3" x14ac:dyDescent="0.2">
      <c r="A118" t="s">
        <v>773</v>
      </c>
      <c r="B118">
        <v>0</v>
      </c>
    </row>
    <row r="119" spans="1:3" x14ac:dyDescent="0.2">
      <c r="A119" t="s">
        <v>228</v>
      </c>
      <c r="B119">
        <v>0</v>
      </c>
    </row>
    <row r="120" spans="1:3" x14ac:dyDescent="0.2">
      <c r="A120" t="s">
        <v>774</v>
      </c>
      <c r="B120">
        <v>171</v>
      </c>
    </row>
    <row r="121" spans="1:3" x14ac:dyDescent="0.2">
      <c r="A121" t="s">
        <v>775</v>
      </c>
      <c r="B121">
        <v>171</v>
      </c>
    </row>
    <row r="122" spans="1:3" x14ac:dyDescent="0.2">
      <c r="A122" t="s">
        <v>776</v>
      </c>
      <c r="B122">
        <v>0</v>
      </c>
    </row>
    <row r="123" spans="1:3" x14ac:dyDescent="0.2">
      <c r="A123" t="s">
        <v>777</v>
      </c>
      <c r="B123">
        <v>0</v>
      </c>
      <c r="C123" s="37"/>
    </row>
    <row r="124" spans="1:3" x14ac:dyDescent="0.2">
      <c r="A124" t="s">
        <v>778</v>
      </c>
      <c r="B124">
        <v>0</v>
      </c>
      <c r="C124" s="37"/>
    </row>
    <row r="125" spans="1:3" x14ac:dyDescent="0.2">
      <c r="A125" t="s">
        <v>779</v>
      </c>
      <c r="B125">
        <v>0</v>
      </c>
      <c r="C125" s="37"/>
    </row>
    <row r="126" spans="1:3" x14ac:dyDescent="0.2">
      <c r="A126" t="s">
        <v>780</v>
      </c>
      <c r="B126">
        <v>171</v>
      </c>
    </row>
    <row r="127" spans="1:3" x14ac:dyDescent="0.2">
      <c r="A127" t="s">
        <v>229</v>
      </c>
      <c r="B127">
        <v>0</v>
      </c>
      <c r="C127" s="37"/>
    </row>
    <row r="128" spans="1:3" x14ac:dyDescent="0.2">
      <c r="A128" t="s">
        <v>781</v>
      </c>
      <c r="B128">
        <v>0</v>
      </c>
      <c r="C128" s="37"/>
    </row>
    <row r="129" spans="1:3" x14ac:dyDescent="0.2">
      <c r="A129" t="s">
        <v>782</v>
      </c>
      <c r="B129">
        <v>0</v>
      </c>
      <c r="C129" s="37"/>
    </row>
    <row r="130" spans="1:3" x14ac:dyDescent="0.2">
      <c r="A130" t="s">
        <v>783</v>
      </c>
      <c r="B130">
        <v>0</v>
      </c>
      <c r="C130" s="37"/>
    </row>
    <row r="131" spans="1:3" x14ac:dyDescent="0.2">
      <c r="A131" t="s">
        <v>784</v>
      </c>
      <c r="B131">
        <v>0</v>
      </c>
      <c r="C131" s="37"/>
    </row>
    <row r="132" spans="1:3" x14ac:dyDescent="0.2">
      <c r="A132" t="s">
        <v>785</v>
      </c>
      <c r="B132">
        <v>683</v>
      </c>
    </row>
    <row r="133" spans="1:3" x14ac:dyDescent="0.2">
      <c r="A133" t="s">
        <v>786</v>
      </c>
      <c r="B133">
        <v>0</v>
      </c>
    </row>
    <row r="134" spans="1:3" x14ac:dyDescent="0.2">
      <c r="A134" t="s">
        <v>787</v>
      </c>
      <c r="B134">
        <v>342</v>
      </c>
    </row>
    <row r="135" spans="1:3" x14ac:dyDescent="0.2">
      <c r="A135" t="s">
        <v>788</v>
      </c>
      <c r="B135">
        <v>0</v>
      </c>
    </row>
    <row r="136" spans="1:3" x14ac:dyDescent="0.2">
      <c r="A136" t="s">
        <v>789</v>
      </c>
      <c r="B136">
        <v>342</v>
      </c>
    </row>
    <row r="137" spans="1:3" x14ac:dyDescent="0.2">
      <c r="A137" t="s">
        <v>790</v>
      </c>
      <c r="B137">
        <v>342</v>
      </c>
    </row>
    <row r="138" spans="1:3" x14ac:dyDescent="0.2">
      <c r="A138" t="s">
        <v>791</v>
      </c>
      <c r="B138">
        <v>1025</v>
      </c>
    </row>
    <row r="139" spans="1:3" x14ac:dyDescent="0.2">
      <c r="A139" t="s">
        <v>230</v>
      </c>
      <c r="B139">
        <v>342</v>
      </c>
    </row>
    <row r="140" spans="1:3" x14ac:dyDescent="0.2">
      <c r="A140" t="s">
        <v>231</v>
      </c>
      <c r="B140">
        <v>512</v>
      </c>
    </row>
    <row r="141" spans="1:3" x14ac:dyDescent="0.2">
      <c r="A141" t="s">
        <v>232</v>
      </c>
      <c r="B141">
        <v>171</v>
      </c>
    </row>
    <row r="142" spans="1:3" x14ac:dyDescent="0.2">
      <c r="A142" t="s">
        <v>792</v>
      </c>
      <c r="B142">
        <v>0</v>
      </c>
    </row>
    <row r="143" spans="1:3" x14ac:dyDescent="0.2">
      <c r="A143" s="35" t="s">
        <v>793</v>
      </c>
      <c r="B143" s="35">
        <v>25447</v>
      </c>
      <c r="C143">
        <f>B144+B163</f>
        <v>25447</v>
      </c>
    </row>
    <row r="144" spans="1:3" x14ac:dyDescent="0.2">
      <c r="A144" t="s">
        <v>794</v>
      </c>
      <c r="B144" s="61">
        <v>3928</v>
      </c>
    </row>
    <row r="145" spans="1:2" x14ac:dyDescent="0.2">
      <c r="A145" t="s">
        <v>795</v>
      </c>
      <c r="B145">
        <v>854</v>
      </c>
    </row>
    <row r="146" spans="1:2" x14ac:dyDescent="0.2">
      <c r="A146" t="s">
        <v>233</v>
      </c>
      <c r="B146">
        <v>683</v>
      </c>
    </row>
    <row r="147" spans="1:2" x14ac:dyDescent="0.2">
      <c r="A147" t="s">
        <v>796</v>
      </c>
      <c r="B147">
        <v>0</v>
      </c>
    </row>
    <row r="148" spans="1:2" x14ac:dyDescent="0.2">
      <c r="A148" t="s">
        <v>797</v>
      </c>
      <c r="B148">
        <v>171</v>
      </c>
    </row>
    <row r="149" spans="1:2" x14ac:dyDescent="0.2">
      <c r="A149" t="s">
        <v>798</v>
      </c>
      <c r="B149">
        <v>0</v>
      </c>
    </row>
    <row r="150" spans="1:2" x14ac:dyDescent="0.2">
      <c r="A150" t="s">
        <v>799</v>
      </c>
      <c r="B150">
        <v>512</v>
      </c>
    </row>
    <row r="151" spans="1:2" x14ac:dyDescent="0.2">
      <c r="A151" t="s">
        <v>800</v>
      </c>
      <c r="B151">
        <v>171</v>
      </c>
    </row>
    <row r="152" spans="1:2" x14ac:dyDescent="0.2">
      <c r="A152" t="s">
        <v>801</v>
      </c>
      <c r="B152">
        <v>1366</v>
      </c>
    </row>
    <row r="153" spans="1:2" x14ac:dyDescent="0.2">
      <c r="A153" t="s">
        <v>802</v>
      </c>
      <c r="B153">
        <v>854</v>
      </c>
    </row>
    <row r="154" spans="1:2" x14ac:dyDescent="0.2">
      <c r="A154" t="s">
        <v>803</v>
      </c>
      <c r="B154">
        <v>512</v>
      </c>
    </row>
    <row r="155" spans="1:2" x14ac:dyDescent="0.2">
      <c r="A155" t="s">
        <v>804</v>
      </c>
      <c r="B155">
        <v>1708</v>
      </c>
    </row>
    <row r="156" spans="1:2" x14ac:dyDescent="0.2">
      <c r="A156" t="s">
        <v>805</v>
      </c>
      <c r="B156">
        <v>171</v>
      </c>
    </row>
    <row r="157" spans="1:2" x14ac:dyDescent="0.2">
      <c r="A157" t="s">
        <v>806</v>
      </c>
      <c r="B157">
        <v>0</v>
      </c>
    </row>
    <row r="158" spans="1:2" x14ac:dyDescent="0.2">
      <c r="A158" t="s">
        <v>807</v>
      </c>
      <c r="B158">
        <v>171</v>
      </c>
    </row>
    <row r="159" spans="1:2" x14ac:dyDescent="0.2">
      <c r="A159" t="s">
        <v>808</v>
      </c>
      <c r="B159">
        <v>0</v>
      </c>
    </row>
    <row r="160" spans="1:2" x14ac:dyDescent="0.2">
      <c r="A160" t="s">
        <v>809</v>
      </c>
      <c r="B160">
        <v>1537</v>
      </c>
    </row>
    <row r="161" spans="1:2" x14ac:dyDescent="0.2">
      <c r="A161" t="s">
        <v>810</v>
      </c>
      <c r="B161">
        <v>854</v>
      </c>
    </row>
    <row r="162" spans="1:2" x14ac:dyDescent="0.2">
      <c r="A162" t="s">
        <v>811</v>
      </c>
      <c r="B162">
        <v>683</v>
      </c>
    </row>
    <row r="163" spans="1:2" x14ac:dyDescent="0.2">
      <c r="A163" t="s">
        <v>812</v>
      </c>
      <c r="B163" s="61">
        <v>21519</v>
      </c>
    </row>
    <row r="164" spans="1:2" x14ac:dyDescent="0.2">
      <c r="A164" t="s">
        <v>813</v>
      </c>
      <c r="B164">
        <v>512</v>
      </c>
    </row>
    <row r="165" spans="1:2" x14ac:dyDescent="0.2">
      <c r="A165" t="s">
        <v>814</v>
      </c>
      <c r="B165">
        <v>342</v>
      </c>
    </row>
    <row r="166" spans="1:2" x14ac:dyDescent="0.2">
      <c r="A166" t="s">
        <v>815</v>
      </c>
      <c r="B166">
        <v>171</v>
      </c>
    </row>
    <row r="167" spans="1:2" x14ac:dyDescent="0.2">
      <c r="A167" t="s">
        <v>816</v>
      </c>
      <c r="B167">
        <v>5978</v>
      </c>
    </row>
    <row r="168" spans="1:2" x14ac:dyDescent="0.2">
      <c r="A168" t="s">
        <v>817</v>
      </c>
      <c r="B168">
        <v>342</v>
      </c>
    </row>
    <row r="169" spans="1:2" x14ac:dyDescent="0.2">
      <c r="A169" t="s">
        <v>818</v>
      </c>
      <c r="B169">
        <v>1025</v>
      </c>
    </row>
    <row r="170" spans="1:2" x14ac:dyDescent="0.2">
      <c r="A170" t="s">
        <v>819</v>
      </c>
      <c r="B170">
        <v>854</v>
      </c>
    </row>
    <row r="171" spans="1:2" x14ac:dyDescent="0.2">
      <c r="A171" t="s">
        <v>820</v>
      </c>
      <c r="B171">
        <v>683</v>
      </c>
    </row>
    <row r="172" spans="1:2" x14ac:dyDescent="0.2">
      <c r="A172" t="s">
        <v>821</v>
      </c>
      <c r="B172">
        <v>2220</v>
      </c>
    </row>
    <row r="173" spans="1:2" x14ac:dyDescent="0.2">
      <c r="A173" t="s">
        <v>234</v>
      </c>
      <c r="B173">
        <v>854</v>
      </c>
    </row>
    <row r="174" spans="1:2" x14ac:dyDescent="0.2">
      <c r="A174" t="s">
        <v>822</v>
      </c>
      <c r="B174">
        <v>3074</v>
      </c>
    </row>
    <row r="175" spans="1:2" x14ac:dyDescent="0.2">
      <c r="A175" t="s">
        <v>823</v>
      </c>
      <c r="B175">
        <v>171</v>
      </c>
    </row>
    <row r="176" spans="1:2" x14ac:dyDescent="0.2">
      <c r="A176" t="s">
        <v>824</v>
      </c>
      <c r="B176">
        <v>512</v>
      </c>
    </row>
    <row r="177" spans="1:2" x14ac:dyDescent="0.2">
      <c r="A177" t="s">
        <v>825</v>
      </c>
      <c r="B177">
        <v>171</v>
      </c>
    </row>
    <row r="178" spans="1:2" x14ac:dyDescent="0.2">
      <c r="A178" t="s">
        <v>826</v>
      </c>
      <c r="B178">
        <v>512</v>
      </c>
    </row>
    <row r="179" spans="1:2" x14ac:dyDescent="0.2">
      <c r="A179" t="s">
        <v>827</v>
      </c>
      <c r="B179">
        <v>854</v>
      </c>
    </row>
    <row r="180" spans="1:2" x14ac:dyDescent="0.2">
      <c r="A180" t="s">
        <v>828</v>
      </c>
      <c r="B180">
        <v>512</v>
      </c>
    </row>
    <row r="181" spans="1:2" x14ac:dyDescent="0.2">
      <c r="A181" t="s">
        <v>829</v>
      </c>
      <c r="B181">
        <v>342</v>
      </c>
    </row>
    <row r="182" spans="1:2" x14ac:dyDescent="0.2">
      <c r="A182" t="s">
        <v>830</v>
      </c>
      <c r="B182">
        <v>9735</v>
      </c>
    </row>
    <row r="183" spans="1:2" x14ac:dyDescent="0.2">
      <c r="A183" t="s">
        <v>831</v>
      </c>
      <c r="B183">
        <v>6319</v>
      </c>
    </row>
    <row r="184" spans="1:2" x14ac:dyDescent="0.2">
      <c r="A184" t="s">
        <v>832</v>
      </c>
      <c r="B184">
        <v>512</v>
      </c>
    </row>
    <row r="185" spans="1:2" x14ac:dyDescent="0.2">
      <c r="A185" t="s">
        <v>833</v>
      </c>
      <c r="B185">
        <v>1537</v>
      </c>
    </row>
    <row r="186" spans="1:2" x14ac:dyDescent="0.2">
      <c r="A186" t="s">
        <v>834</v>
      </c>
      <c r="B186">
        <v>2049</v>
      </c>
    </row>
    <row r="187" spans="1:2" x14ac:dyDescent="0.2">
      <c r="A187" t="s">
        <v>835</v>
      </c>
      <c r="B187">
        <v>683</v>
      </c>
    </row>
    <row r="188" spans="1:2" x14ac:dyDescent="0.2">
      <c r="A188" t="s">
        <v>836</v>
      </c>
      <c r="B188">
        <v>342</v>
      </c>
    </row>
    <row r="189" spans="1:2" x14ac:dyDescent="0.2">
      <c r="A189" t="s">
        <v>837</v>
      </c>
      <c r="B189">
        <v>1025</v>
      </c>
    </row>
    <row r="190" spans="1:2" x14ac:dyDescent="0.2">
      <c r="A190" t="s">
        <v>838</v>
      </c>
      <c r="B190">
        <v>171</v>
      </c>
    </row>
    <row r="191" spans="1:2" x14ac:dyDescent="0.2">
      <c r="A191" t="s">
        <v>839</v>
      </c>
      <c r="B191">
        <v>3416</v>
      </c>
    </row>
    <row r="192" spans="1:2" x14ac:dyDescent="0.2">
      <c r="A192" t="s">
        <v>840</v>
      </c>
      <c r="B192">
        <v>2049</v>
      </c>
    </row>
    <row r="193" spans="1:2" x14ac:dyDescent="0.2">
      <c r="A193" t="s">
        <v>841</v>
      </c>
      <c r="B193">
        <v>1025</v>
      </c>
    </row>
    <row r="194" spans="1:2" x14ac:dyDescent="0.2">
      <c r="A194" t="s">
        <v>235</v>
      </c>
      <c r="B194">
        <v>342</v>
      </c>
    </row>
    <row r="195" spans="1:2" x14ac:dyDescent="0.2">
      <c r="A195" t="s">
        <v>842</v>
      </c>
      <c r="B195">
        <v>2220</v>
      </c>
    </row>
    <row r="196" spans="1:2" x14ac:dyDescent="0.2">
      <c r="A196" t="s">
        <v>843</v>
      </c>
      <c r="B196">
        <v>1196</v>
      </c>
    </row>
    <row r="197" spans="1:2" x14ac:dyDescent="0.2">
      <c r="A197" t="s">
        <v>844</v>
      </c>
      <c r="B197">
        <v>683</v>
      </c>
    </row>
    <row r="198" spans="1:2" x14ac:dyDescent="0.2">
      <c r="A198" t="s">
        <v>845</v>
      </c>
      <c r="B198">
        <v>171</v>
      </c>
    </row>
    <row r="199" spans="1:2" x14ac:dyDescent="0.2">
      <c r="A199" t="s">
        <v>846</v>
      </c>
      <c r="B199">
        <v>0</v>
      </c>
    </row>
    <row r="200" spans="1:2" x14ac:dyDescent="0.2">
      <c r="A200" t="s">
        <v>847</v>
      </c>
      <c r="B200">
        <v>512</v>
      </c>
    </row>
    <row r="201" spans="1:2" x14ac:dyDescent="0.2">
      <c r="A201" t="s">
        <v>848</v>
      </c>
      <c r="B201">
        <v>342</v>
      </c>
    </row>
    <row r="202" spans="1:2" x14ac:dyDescent="0.2">
      <c r="A202" s="35" t="s">
        <v>849</v>
      </c>
      <c r="B202" s="35">
        <v>1879</v>
      </c>
    </row>
    <row r="203" spans="1:2" x14ac:dyDescent="0.2">
      <c r="A203" t="s">
        <v>850</v>
      </c>
      <c r="B203">
        <v>342</v>
      </c>
    </row>
    <row r="204" spans="1:2" x14ac:dyDescent="0.2">
      <c r="A204" t="s">
        <v>851</v>
      </c>
      <c r="B204">
        <v>342</v>
      </c>
    </row>
    <row r="205" spans="1:2" x14ac:dyDescent="0.2">
      <c r="A205" t="s">
        <v>852</v>
      </c>
      <c r="B205">
        <v>342</v>
      </c>
    </row>
    <row r="206" spans="1:2" x14ac:dyDescent="0.2">
      <c r="A206" t="s">
        <v>853</v>
      </c>
      <c r="B206">
        <v>854</v>
      </c>
    </row>
    <row r="207" spans="1:2" x14ac:dyDescent="0.2">
      <c r="A207" s="35" t="s">
        <v>854</v>
      </c>
      <c r="B207" s="35">
        <v>0</v>
      </c>
    </row>
    <row r="208" spans="1:2" x14ac:dyDescent="0.2">
      <c r="A208" t="s">
        <v>855</v>
      </c>
      <c r="B208">
        <v>0</v>
      </c>
    </row>
    <row r="209" spans="1:2" x14ac:dyDescent="0.2">
      <c r="A209" t="s">
        <v>856</v>
      </c>
      <c r="B209">
        <v>0</v>
      </c>
    </row>
    <row r="210" spans="1:2" x14ac:dyDescent="0.2">
      <c r="A210" s="35" t="s">
        <v>857</v>
      </c>
      <c r="B210" s="35">
        <v>7515</v>
      </c>
    </row>
    <row r="211" spans="1:2" x14ac:dyDescent="0.2">
      <c r="A211" t="s">
        <v>858</v>
      </c>
      <c r="B211">
        <v>6490</v>
      </c>
    </row>
    <row r="212" spans="1:2" x14ac:dyDescent="0.2">
      <c r="A212" t="s">
        <v>859</v>
      </c>
      <c r="B212">
        <v>1366</v>
      </c>
    </row>
    <row r="213" spans="1:2" x14ac:dyDescent="0.2">
      <c r="A213" t="s">
        <v>860</v>
      </c>
      <c r="B213">
        <v>1537</v>
      </c>
    </row>
    <row r="214" spans="1:2" x14ac:dyDescent="0.2">
      <c r="A214" t="s">
        <v>861</v>
      </c>
      <c r="B214">
        <v>854</v>
      </c>
    </row>
    <row r="215" spans="1:2" x14ac:dyDescent="0.2">
      <c r="A215" t="s">
        <v>862</v>
      </c>
      <c r="B215">
        <v>683</v>
      </c>
    </row>
    <row r="216" spans="1:2" x14ac:dyDescent="0.2">
      <c r="A216" t="s">
        <v>863</v>
      </c>
      <c r="B216">
        <v>2220</v>
      </c>
    </row>
    <row r="217" spans="1:2" x14ac:dyDescent="0.2">
      <c r="A217" t="s">
        <v>864</v>
      </c>
      <c r="B217">
        <v>1025</v>
      </c>
    </row>
    <row r="218" spans="1:2" x14ac:dyDescent="0.2">
      <c r="A218" t="s">
        <v>865</v>
      </c>
      <c r="B218">
        <v>683</v>
      </c>
    </row>
    <row r="219" spans="1:2" x14ac:dyDescent="0.2">
      <c r="A219" t="s">
        <v>866</v>
      </c>
      <c r="B219">
        <v>512</v>
      </c>
    </row>
    <row r="220" spans="1:2" x14ac:dyDescent="0.2">
      <c r="A220" t="s">
        <v>867</v>
      </c>
      <c r="B220">
        <v>342</v>
      </c>
    </row>
    <row r="221" spans="1:2" x14ac:dyDescent="0.2">
      <c r="A221" t="s">
        <v>868</v>
      </c>
      <c r="B221">
        <v>1025</v>
      </c>
    </row>
    <row r="222" spans="1:2" x14ac:dyDescent="0.2">
      <c r="A222" t="s">
        <v>869</v>
      </c>
      <c r="B222">
        <v>1025</v>
      </c>
    </row>
    <row r="223" spans="1:2" x14ac:dyDescent="0.2">
      <c r="A223" t="s">
        <v>870</v>
      </c>
      <c r="B223">
        <v>1025</v>
      </c>
    </row>
    <row r="224" spans="1:2" x14ac:dyDescent="0.2">
      <c r="A224" t="s">
        <v>871</v>
      </c>
      <c r="B224">
        <v>0</v>
      </c>
    </row>
    <row r="225" spans="1:2" x14ac:dyDescent="0.2">
      <c r="A225" t="s">
        <v>872</v>
      </c>
      <c r="B225">
        <v>0</v>
      </c>
    </row>
    <row r="226" spans="1:2" x14ac:dyDescent="0.2">
      <c r="A226" s="35" t="s">
        <v>873</v>
      </c>
      <c r="B226" s="35">
        <v>6270</v>
      </c>
    </row>
    <row r="227" spans="1:2" x14ac:dyDescent="0.2">
      <c r="A227" t="s">
        <v>874</v>
      </c>
      <c r="B227">
        <v>17</v>
      </c>
    </row>
    <row r="228" spans="1:2" x14ac:dyDescent="0.2">
      <c r="A228" t="s">
        <v>875</v>
      </c>
      <c r="B228">
        <v>1009</v>
      </c>
    </row>
    <row r="229" spans="1:2" x14ac:dyDescent="0.2">
      <c r="A229" t="s">
        <v>876</v>
      </c>
      <c r="B229">
        <v>5148</v>
      </c>
    </row>
    <row r="230" spans="1:2" x14ac:dyDescent="0.2">
      <c r="A230" t="s">
        <v>877</v>
      </c>
      <c r="B230">
        <v>96</v>
      </c>
    </row>
    <row r="231" spans="1:2" x14ac:dyDescent="0.2">
      <c r="A231" s="35" t="s">
        <v>878</v>
      </c>
      <c r="B231" s="35">
        <v>25185</v>
      </c>
    </row>
    <row r="232" spans="1:2" x14ac:dyDescent="0.2">
      <c r="A232" t="s">
        <v>879</v>
      </c>
      <c r="B232">
        <v>16439</v>
      </c>
    </row>
    <row r="233" spans="1:2" x14ac:dyDescent="0.2">
      <c r="A233" t="s">
        <v>880</v>
      </c>
      <c r="B233">
        <v>3188</v>
      </c>
    </row>
    <row r="234" spans="1:2" x14ac:dyDescent="0.2">
      <c r="A234" t="s">
        <v>881</v>
      </c>
      <c r="B234">
        <v>192</v>
      </c>
    </row>
    <row r="235" spans="1:2" x14ac:dyDescent="0.2">
      <c r="A235" t="s">
        <v>882</v>
      </c>
      <c r="B235">
        <v>706</v>
      </c>
    </row>
    <row r="236" spans="1:2" x14ac:dyDescent="0.2">
      <c r="A236" t="s">
        <v>883</v>
      </c>
      <c r="B236">
        <v>1408</v>
      </c>
    </row>
    <row r="237" spans="1:2" x14ac:dyDescent="0.2">
      <c r="A237" t="s">
        <v>884</v>
      </c>
      <c r="B237">
        <v>882</v>
      </c>
    </row>
    <row r="238" spans="1:2" x14ac:dyDescent="0.2">
      <c r="A238" t="s">
        <v>885</v>
      </c>
      <c r="B238">
        <v>3674</v>
      </c>
    </row>
    <row r="239" spans="1:2" x14ac:dyDescent="0.2">
      <c r="A239" t="s">
        <v>886</v>
      </c>
      <c r="B239">
        <v>6960</v>
      </c>
    </row>
    <row r="240" spans="1:2" x14ac:dyDescent="0.2">
      <c r="A240" t="s">
        <v>887</v>
      </c>
      <c r="B240">
        <v>1011</v>
      </c>
    </row>
    <row r="241" spans="1:2" x14ac:dyDescent="0.2">
      <c r="A241" t="s">
        <v>888</v>
      </c>
      <c r="B241">
        <v>1605</v>
      </c>
    </row>
    <row r="242" spans="1:2" x14ac:dyDescent="0.2">
      <c r="A242" t="s">
        <v>889</v>
      </c>
      <c r="B242">
        <v>8728</v>
      </c>
    </row>
    <row r="243" spans="1:2" x14ac:dyDescent="0.2">
      <c r="A243" t="s">
        <v>890</v>
      </c>
      <c r="B243">
        <v>7009</v>
      </c>
    </row>
    <row r="244" spans="1:2" x14ac:dyDescent="0.2">
      <c r="A244" t="s">
        <v>891</v>
      </c>
      <c r="B244">
        <v>1719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Donnees SSP PDL</vt:lpstr>
      <vt:lpstr>Postes SSP base 2020</vt:lpstr>
      <vt:lpstr>Données Insee France</vt:lpstr>
      <vt:lpstr>Postes INSEE base 2020</vt:lpstr>
      <vt:lpstr>PONDERATION 2020</vt:lpstr>
      <vt:lpstr>Graph IPAMPA PDL</vt:lpstr>
      <vt:lpstr>Graph IPAMPA France Insee</vt:lpstr>
      <vt:lpstr>Graph_POND</vt:lpstr>
      <vt:lpstr>'Données Insee France'!Zone_d_impression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Odile GROSMESNIL</dc:creator>
  <cp:lastModifiedBy>Odile GROSMESNIL</cp:lastModifiedBy>
  <cp:lastPrinted>2020-08-06T16:40:18Z</cp:lastPrinted>
  <dcterms:created xsi:type="dcterms:W3CDTF">2013-01-08T13:15:26Z</dcterms:created>
  <dcterms:modified xsi:type="dcterms:W3CDTF">2024-09-02T12:29:56Z</dcterms:modified>
</cp:coreProperties>
</file>